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048" windowWidth="25440" windowHeight="6156" tabRatio="949" activeTab="0"/>
  </bookViews>
  <sheets>
    <sheet name="Ultra-Rib DIN" sheetId="1" r:id="rId1"/>
    <sheet name="ACARO PP SN12" sheetId="2" r:id="rId2"/>
    <sheet name="KG 2000 PP" sheetId="3" r:id="rId3"/>
    <sheet name="X-Stream" sheetId="4" r:id="rId4"/>
    <sheet name="Solidwall SN12" sheetId="5" r:id="rId5"/>
    <sheet name="KG potrubí" sheetId="6" r:id="rId6"/>
    <sheet name="KG tvarovky" sheetId="7" r:id="rId7"/>
  </sheets>
  <definedNames>
    <definedName name="_xlnm.Print_Titles" localSheetId="5">'KG potrubí'!$13:$13</definedName>
    <definedName name="_xlnm.Print_Titles" localSheetId="6">'KG tvarovky'!$12:$12</definedName>
    <definedName name="_xlnm.Print_Titles" localSheetId="0">'Ultra-Rib DIN'!$13:$13</definedName>
    <definedName name="_xlnm.Print_Titles" localSheetId="3">'X-Stream'!$13:$13</definedName>
  </definedNames>
  <calcPr fullCalcOnLoad="1"/>
</workbook>
</file>

<file path=xl/sharedStrings.xml><?xml version="1.0" encoding="utf-8"?>
<sst xmlns="http://schemas.openxmlformats.org/spreadsheetml/2006/main" count="1882" uniqueCount="1641">
  <si>
    <r>
      <t xml:space="preserve">Tuhost : </t>
    </r>
    <r>
      <rPr>
        <b/>
        <sz val="8"/>
        <rFont val="Arial CE"/>
        <family val="2"/>
      </rPr>
      <t>SN4, SN8</t>
    </r>
  </si>
  <si>
    <t>JF011114W</t>
  </si>
  <si>
    <t>JF011115W</t>
  </si>
  <si>
    <t>JF011203W</t>
  </si>
  <si>
    <t>JF011206W</t>
  </si>
  <si>
    <t>JF015000W</t>
  </si>
  <si>
    <t>JF015002W</t>
  </si>
  <si>
    <t>JF015005W</t>
  </si>
  <si>
    <t>JF015009W</t>
  </si>
  <si>
    <t>Do Čertouz, hala B3 (exit 3 silnice R10) 193 00  Horní Počernice</t>
  </si>
  <si>
    <t>Plné žebrované potrubí. Ceny potrubí včetně těsnění. Ceny tvarovek bez těsnění.</t>
  </si>
  <si>
    <t xml:space="preserve">PPKGR REDUKCE 110/160 </t>
  </si>
  <si>
    <t xml:space="preserve">PPKGR REDUKCE 125/160 </t>
  </si>
  <si>
    <t xml:space="preserve">PPKGR REDUKCE 160/200 </t>
  </si>
  <si>
    <t xml:space="preserve">PPKGR REDUKCE 200/250 </t>
  </si>
  <si>
    <t xml:space="preserve">PPKGR REDUKCE 250/315 </t>
  </si>
  <si>
    <t xml:space="preserve">PPKGMM SPOJKA DVOUHRDLÁ 110 </t>
  </si>
  <si>
    <t xml:space="preserve">PPKGMM SPOJKA DVOUHRDLÁ 125 </t>
  </si>
  <si>
    <t xml:space="preserve">PPKGMM SPOJKA DVOUHRDLÁ 160 </t>
  </si>
  <si>
    <t xml:space="preserve">PPKGMM SPOJKA DVOUHRDLÁ 200 </t>
  </si>
  <si>
    <t>PPKGMM SPOJKA DVOUHRDLÁ 250</t>
  </si>
  <si>
    <t>PPKGMM SPOJKA DVOUHRDLÁ 315</t>
  </si>
  <si>
    <t>PPKGU PŘESUVKA 110</t>
  </si>
  <si>
    <t>PPKGU PŘESUVKA 125</t>
  </si>
  <si>
    <t>PPKGU PŘESUVKA 160</t>
  </si>
  <si>
    <t>PPKGU PŘESUVKA 200</t>
  </si>
  <si>
    <t>PPKGU PŘESUVKA 250</t>
  </si>
  <si>
    <t>PPKGU PŘESUVKA 315</t>
  </si>
  <si>
    <t>PPKGB KOLENO 400/15°</t>
  </si>
  <si>
    <t>PPKGB KOLENO 400/45°</t>
  </si>
  <si>
    <t>PPKGEA ODBOČKA 45° 400/160</t>
  </si>
  <si>
    <t>PPKGEA ODBOČKA 45° 400/200</t>
  </si>
  <si>
    <t>PPKGEA ODBOČKA 45° 400/400</t>
  </si>
  <si>
    <t xml:space="preserve">PPKGR REDUKCE 315/400 </t>
  </si>
  <si>
    <t>PPKGMM SPOJKA DVOUHRDLÁ 400</t>
  </si>
  <si>
    <t>PPKGU PŘESUVKA 400</t>
  </si>
  <si>
    <t>PPKGEA ODBOČKA 45° 160/125</t>
  </si>
  <si>
    <t>PPKGEA ODBOČKA 45° 160/160</t>
  </si>
  <si>
    <t>PPKGEA ODBOČKA 45° 200/160</t>
  </si>
  <si>
    <t>PPKGEA ODBOČKA 45° 200/200</t>
  </si>
  <si>
    <t>PPKGEA ODBOČKA 45° 250/160</t>
  </si>
  <si>
    <t>PPKGEA ODBOČKA 45° 250/250</t>
  </si>
  <si>
    <t>PPKGEA ODBOČKA 45° 315/160</t>
  </si>
  <si>
    <t>PPKGEA ODBOČKA 45° 315/200</t>
  </si>
  <si>
    <t>PPKGEA ODBOČKA 45° 315/315</t>
  </si>
  <si>
    <t>PPKGEA ODBOČKA 87° 110/110</t>
  </si>
  <si>
    <t xml:space="preserve">PPKGR REDUKCE 110/125 </t>
  </si>
  <si>
    <t>Přípojná odbočka na KG 250 / 160</t>
  </si>
  <si>
    <t xml:space="preserve">Přípojná odbočka na KG 500 / 160  </t>
  </si>
  <si>
    <t xml:space="preserve">Přípojná odbočka na KG 400 / 160  </t>
  </si>
  <si>
    <t xml:space="preserve">Přípojná odbočka na KG 300 / 160 </t>
  </si>
  <si>
    <t>UF279300W</t>
  </si>
  <si>
    <t xml:space="preserve">Přípojná odbočka na UR2 DIN 300/160  </t>
  </si>
  <si>
    <t>UREM</t>
  </si>
  <si>
    <t>UF279400W</t>
  </si>
  <si>
    <t>JF014002W</t>
  </si>
  <si>
    <t>JF014003W</t>
  </si>
  <si>
    <t>JF014004W</t>
  </si>
  <si>
    <t>JF014006W</t>
  </si>
  <si>
    <t xml:space="preserve">Kanalizační potrubí KG z PVC </t>
  </si>
  <si>
    <r>
      <t xml:space="preserve">Materiál : </t>
    </r>
    <r>
      <rPr>
        <b/>
        <sz val="8"/>
        <rFont val="Arial CE"/>
        <family val="2"/>
      </rPr>
      <t>PVC</t>
    </r>
  </si>
  <si>
    <t>KGB KOLENO 500/87,5°</t>
  </si>
  <si>
    <t>KGEA ODBOČKA 45° 110/110</t>
  </si>
  <si>
    <t>KGEA ODBOČKA 45° 125/110</t>
  </si>
  <si>
    <t>KGEA ODBOČKA 45° 125/125</t>
  </si>
  <si>
    <t>KGEA ODBOČKA 45° 160/110</t>
  </si>
  <si>
    <t>KGEA ODBOČKA 45° 160/125</t>
  </si>
  <si>
    <t>KGEA ODBOČKA 45° 160/160</t>
  </si>
  <si>
    <t>KGEA ODBOČKA 45° 200/110</t>
  </si>
  <si>
    <t>KGEA ODBOČKA 45° 200/125</t>
  </si>
  <si>
    <t>KGEA ODBOČKA 45° 200/160</t>
  </si>
  <si>
    <t>KGEA ODBOČKA 45° 200/200</t>
  </si>
  <si>
    <t>KGEA ODBOČKA 45° 250/110</t>
  </si>
  <si>
    <t>KGEA ODBOČKA 45° 250/125</t>
  </si>
  <si>
    <t>KGEA ODBOČKA 45° 250/160</t>
  </si>
  <si>
    <t>KGEA ODBOČKA 45° 250/200</t>
  </si>
  <si>
    <t>KGEA ODBOČKA 45° 250/250</t>
  </si>
  <si>
    <t>KGEA ODBOČKA 45° 315/110</t>
  </si>
  <si>
    <t>KGEA ODBOČKA 45° 315/125</t>
  </si>
  <si>
    <t>KGEA ODBOČKA 45° 315/160</t>
  </si>
  <si>
    <t>KGEA ODBOČKA 45° 315/200</t>
  </si>
  <si>
    <t>KGEA ODBOČKA 45° 315/250</t>
  </si>
  <si>
    <t>KGEA ODBOČKA 45° 315/315</t>
  </si>
  <si>
    <t>KGEA ODBOČKA 45° 400/110</t>
  </si>
  <si>
    <t>KGEA ODBOČKA 45° 400/125</t>
  </si>
  <si>
    <t>JF018220W</t>
  </si>
  <si>
    <t>přípojná sedlová odbočka 250/160</t>
  </si>
  <si>
    <t>JF018230W</t>
  </si>
  <si>
    <t>přípojná sedlová odbočka 300/160</t>
  </si>
  <si>
    <t>JF018240W</t>
  </si>
  <si>
    <t>UF306000W</t>
  </si>
  <si>
    <t>UF307000W</t>
  </si>
  <si>
    <t>UF332000W</t>
  </si>
  <si>
    <t>UF333000W</t>
  </si>
  <si>
    <t>UF334000W</t>
  </si>
  <si>
    <t>UF335000W</t>
  </si>
  <si>
    <t>UF336000W</t>
  </si>
  <si>
    <t>UF337000W</t>
  </si>
  <si>
    <t>UF192000W</t>
  </si>
  <si>
    <t>UF193000W</t>
  </si>
  <si>
    <t>X-Stream hrdlo/KG čep přechod DN200/200</t>
  </si>
  <si>
    <t>X-Stream hrdlo/KG čep přechod DN250/250</t>
  </si>
  <si>
    <t>X-Stream hrdlo/KG čep přechod DN300/315</t>
  </si>
  <si>
    <t>JF015102W</t>
  </si>
  <si>
    <t>JF017000W</t>
  </si>
  <si>
    <t>JF017001W</t>
  </si>
  <si>
    <t>JF017002W</t>
  </si>
  <si>
    <t>JF017003W</t>
  </si>
  <si>
    <t>JF017004W</t>
  </si>
  <si>
    <t>JF010100W</t>
  </si>
  <si>
    <t>JF010101W</t>
  </si>
  <si>
    <t>JF010102W</t>
  </si>
  <si>
    <t>JF010103W</t>
  </si>
  <si>
    <t>JF010104W</t>
  </si>
  <si>
    <t>JF010106W</t>
  </si>
  <si>
    <t>JF010107W</t>
  </si>
  <si>
    <t>JF010108W</t>
  </si>
  <si>
    <t>JF010200W</t>
  </si>
  <si>
    <t>JF010201W</t>
  </si>
  <si>
    <t>JF010202W</t>
  </si>
  <si>
    <t>JF010203W</t>
  </si>
  <si>
    <t>JF010204W</t>
  </si>
  <si>
    <t>JF010206W</t>
  </si>
  <si>
    <t>JF010207W</t>
  </si>
  <si>
    <t>JF010208W</t>
  </si>
  <si>
    <t>JF010300W</t>
  </si>
  <si>
    <t>JF010301W</t>
  </si>
  <si>
    <t>JF010302W</t>
  </si>
  <si>
    <t>JF010303W</t>
  </si>
  <si>
    <t>JF010304W</t>
  </si>
  <si>
    <t>JF010306W</t>
  </si>
  <si>
    <t>JF010307W</t>
  </si>
  <si>
    <t>JF010308W</t>
  </si>
  <si>
    <r>
      <t xml:space="preserve">Materiál : </t>
    </r>
    <r>
      <rPr>
        <b/>
        <sz val="8"/>
        <rFont val="Arial CE"/>
        <family val="2"/>
      </rPr>
      <t>PP</t>
    </r>
  </si>
  <si>
    <t>DP900036W</t>
  </si>
  <si>
    <t>SOLIDWALL  PVC SN12 160x5,5mm  6M</t>
  </si>
  <si>
    <t>DP900046W</t>
  </si>
  <si>
    <t>SOLIDWALL  PVC SN12 200x6,9mm  6M</t>
  </si>
  <si>
    <t>DP900056W</t>
  </si>
  <si>
    <t>SOLIDWALL  PVC SN12 250x8,6mm  6M</t>
  </si>
  <si>
    <t>DP900066W</t>
  </si>
  <si>
    <t>SOLIDWALL  PVC SN12 315x10,8mm  6M</t>
  </si>
  <si>
    <t>DP900076W</t>
  </si>
  <si>
    <t>SOLIDWALL  PVC SN12 400x13,7mm  6M</t>
  </si>
  <si>
    <t>DP900086W</t>
  </si>
  <si>
    <t>SOLIDWALL  PVC SN12 500x17,1mm  6M</t>
  </si>
  <si>
    <t>PVC SDR34 dvouhrdlá spojka 160</t>
  </si>
  <si>
    <t>PVC SDR34 dvouhrdlá spojka 200</t>
  </si>
  <si>
    <t>PVC SDR34 dvouhrdlá spojka 250</t>
  </si>
  <si>
    <t>PVC SDR34 dvouhrdlá spojka 315</t>
  </si>
  <si>
    <t>PVC SDR34 dvouhrdlá spojka 400</t>
  </si>
  <si>
    <t>PVC SDR34 přesuvka 160</t>
  </si>
  <si>
    <t>PVC SDR34 přesuvka 200</t>
  </si>
  <si>
    <t>PVC SDR34 přesuvka 250</t>
  </si>
  <si>
    <t>PVC SDR34 přesuvka 315</t>
  </si>
  <si>
    <t>PVC SDR34 přesuvka 400</t>
  </si>
  <si>
    <t>PVC SDR34 přesuvka 500</t>
  </si>
  <si>
    <t>PVC SDR34 odbočka 45° 200x160</t>
  </si>
  <si>
    <t>PVC SDR34 odbočka 45° 200x200</t>
  </si>
  <si>
    <t>PVC SDR34 odbočka 45° 250x110</t>
  </si>
  <si>
    <t>PVC SDR34 odbočka 45° 250x160</t>
  </si>
  <si>
    <t>PVC SDR34 odbočka 45° 250x200</t>
  </si>
  <si>
    <t>PVC SDR34 odbočka 45° 250x250</t>
  </si>
  <si>
    <t>PVC SDR34 odbočka 45° 315x110</t>
  </si>
  <si>
    <t>PVC SDR34 odbočka 45° 315x160</t>
  </si>
  <si>
    <t>PVC SDR34 odbočka 45° 315x200</t>
  </si>
  <si>
    <t>PVC SDR34 odbočka 45° 315x250</t>
  </si>
  <si>
    <t>PVC SDR34 odbočka 45° 315x315</t>
  </si>
  <si>
    <t>PVC SDR34 odbočka 45° 400x110</t>
  </si>
  <si>
    <t>PVC SDR34 odbočka 45° 400x160</t>
  </si>
  <si>
    <t>PVC SDR34 odbočka 45° 400x200</t>
  </si>
  <si>
    <t>PVC SDR34 odbočka 45° 400x250</t>
  </si>
  <si>
    <t>PVC SDR34 odbočka 45° 400x315</t>
  </si>
  <si>
    <t>PVC SDR34 odbočka 45° 400x400</t>
  </si>
  <si>
    <t>PVC SDR34 odbočka 90° 200x160</t>
  </si>
  <si>
    <t>PVC SDR34 odbočka 90° 200x200</t>
  </si>
  <si>
    <t>PVC SDR34 odbočka 90° 250x160</t>
  </si>
  <si>
    <t>PVC SDR34 odbočka 90° 250x200</t>
  </si>
  <si>
    <t>PVC SDR34 odbočka 90° 250x250</t>
  </si>
  <si>
    <t>PVC SDR34 odbočka 90° 315x160</t>
  </si>
  <si>
    <t>PVC SDR34 odbočka 90° 315x200</t>
  </si>
  <si>
    <t>PVC SDR34 odbočka 90° 315x250</t>
  </si>
  <si>
    <t>PVC SDR34 odbočka 90° 315x315</t>
  </si>
  <si>
    <t>PVC SDR34 odbočka 90° 400x160</t>
  </si>
  <si>
    <t>PVC SDR34 odbočka 90° 400x200</t>
  </si>
  <si>
    <t>PVC SDR34 odbočka 90° 400x250</t>
  </si>
  <si>
    <t>PVC SDR34 odbočka 90° 400x315</t>
  </si>
  <si>
    <t>PVC SDR34 odbočka 90° 400x400</t>
  </si>
  <si>
    <t>PVC SDR34 koleno 15° 200</t>
  </si>
  <si>
    <t>PVC SDR34 koleno 15° 250</t>
  </si>
  <si>
    <t>PVC SDR34 koleno 15° 315</t>
  </si>
  <si>
    <t>PVC SDR34 koleno 15° 400</t>
  </si>
  <si>
    <t>PVC SDR34 koleno 30° 200</t>
  </si>
  <si>
    <t>PVC SDR34 koleno 30° 250</t>
  </si>
  <si>
    <t>PVC SDR34 koleno 30° 315</t>
  </si>
  <si>
    <t>PVC SDR34 koleno 30° 400</t>
  </si>
  <si>
    <t>PVC SDR34 koleno 45° 200</t>
  </si>
  <si>
    <t>PVC SDR34 koleno 45° 250</t>
  </si>
  <si>
    <t>PVC SDR34 koleno 45° 315</t>
  </si>
  <si>
    <t>PVC SDR34 koleno 90° 250</t>
  </si>
  <si>
    <t>PVC SDR34 koleno 90° 315</t>
  </si>
  <si>
    <t>PVC SDR34 koleno 45° 400</t>
  </si>
  <si>
    <t>PVC SDR34 koleno 90° 400</t>
  </si>
  <si>
    <t>PVC SDR34 redukce  160x200</t>
  </si>
  <si>
    <t>PVC SDR34 redukce  160x250</t>
  </si>
  <si>
    <t>PVC SDR34 redukce  200x250</t>
  </si>
  <si>
    <t>PVC SDR34 redukce  200x315</t>
  </si>
  <si>
    <t>PVC SDR34 redukce  250x315</t>
  </si>
  <si>
    <t>PVC SDR34 redukce  315x400</t>
  </si>
  <si>
    <t>PVC SDR34 redukce  400x500</t>
  </si>
  <si>
    <t>PVC SDR34 zátka čepová 250</t>
  </si>
  <si>
    <t>PVC SDR34 zátka čepová 315</t>
  </si>
  <si>
    <t>PVC SDR34 zátka čepová 400</t>
  </si>
  <si>
    <t>PVC SDR34 zátka hrdlová 250</t>
  </si>
  <si>
    <t>PVC SDR34 zátka hrdlová 315</t>
  </si>
  <si>
    <t>PVC SDR34 zátka hrdlová 400</t>
  </si>
  <si>
    <t>SOLIDWALL PVC SN12</t>
  </si>
  <si>
    <r>
      <t xml:space="preserve">Materiál : </t>
    </r>
    <r>
      <rPr>
        <b/>
        <sz val="8"/>
        <rFont val="Arial CE"/>
        <family val="0"/>
      </rPr>
      <t>PVC</t>
    </r>
  </si>
  <si>
    <t>UF292000W</t>
  </si>
  <si>
    <t>UF293000W</t>
  </si>
  <si>
    <t>UF294000W</t>
  </si>
  <si>
    <t>UF295000W</t>
  </si>
  <si>
    <t>UF296000W</t>
  </si>
  <si>
    <t>UF297000W</t>
  </si>
  <si>
    <t>X-Stream přesuvka DN150</t>
  </si>
  <si>
    <t>X-Stream přesuvka DN200</t>
  </si>
  <si>
    <t>X-Stream přesuvka DN250</t>
  </si>
  <si>
    <t>X-Stream přesuvka DN300</t>
  </si>
  <si>
    <t>X-Stream přesuvka DN400</t>
  </si>
  <si>
    <t>X-Stream přesuvka DN500</t>
  </si>
  <si>
    <t>X-Stream přesuvka DN600</t>
  </si>
  <si>
    <t>X-Stream přesuvka DN800</t>
  </si>
  <si>
    <t>X-Stream koleno 15° DN150</t>
  </si>
  <si>
    <t>X-Stream koleno 15° DN200</t>
  </si>
  <si>
    <t>X-Stream koleno 15° DN250</t>
  </si>
  <si>
    <t>X-Stream koleno 15° DN300</t>
  </si>
  <si>
    <t>X-Stream koleno 15° DN400</t>
  </si>
  <si>
    <t>X-Stream koleno 30° DN150</t>
  </si>
  <si>
    <t>X-Stream koleno 30° DN200</t>
  </si>
  <si>
    <t>X-Stream koleno 30° DN250</t>
  </si>
  <si>
    <t>X-Stream koleno 30° DN300</t>
  </si>
  <si>
    <t>X-Stream koleno 30° DN400</t>
  </si>
  <si>
    <t>X-Stream koleno 45° DN150</t>
  </si>
  <si>
    <t>X-Stream koleno 45° DN200</t>
  </si>
  <si>
    <t>X-Stream koleno 45° DN250</t>
  </si>
  <si>
    <t>X-Stream koleno 45° DN300</t>
  </si>
  <si>
    <t>X-Stream koleno 45° DN400</t>
  </si>
  <si>
    <t>X-Stream odbočka 45° DN150/150</t>
  </si>
  <si>
    <t>X-Stream odbočka 45° DN200/200</t>
  </si>
  <si>
    <t>X-Stream odbočka 45° DN250/250</t>
  </si>
  <si>
    <t>X-Stream odbočka 45° DN300/300</t>
  </si>
  <si>
    <t>X-Stream koleno 15° DN500 *</t>
  </si>
  <si>
    <t>X-Stream koleno 15° DN600 *</t>
  </si>
  <si>
    <t>X-Stream koleno 15° DN800 *</t>
  </si>
  <si>
    <t>X-Stream koleno 30° DN500 *</t>
  </si>
  <si>
    <t>X-Stream koleno 30° DN600 *</t>
  </si>
  <si>
    <t>X-Stream koleno 30° DN800 *</t>
  </si>
  <si>
    <t>X-Stream koleno 45° DN500 *</t>
  </si>
  <si>
    <t>X-Stream koleno 45° DN600 *</t>
  </si>
  <si>
    <t>X-Stream koleno 45° DN800 *</t>
  </si>
  <si>
    <t>X-Stream korug.potrubí SN10 PP DN200/6m s hrdlem</t>
  </si>
  <si>
    <t>X-Stream korug.potrubí SN10 PP DN250/6m s hrdlem</t>
  </si>
  <si>
    <t>X-Stream korug.potrubí SN10 PP DN300/6m s hrdlem</t>
  </si>
  <si>
    <t>X-Stream korug.potrubí SN10 PP DN400/6m s hrdlem</t>
  </si>
  <si>
    <t>X-Stream korug.potrubí SN10 PP DN500/6m s hrdlem</t>
  </si>
  <si>
    <t>X-Stream korug.potrubí SN10 PP DN600/6m s hrdlem</t>
  </si>
  <si>
    <t>X-Stream korug.potrubí SN10 PP DN800/6m s hrdlem</t>
  </si>
  <si>
    <t>Potrubí je černé barvy s bílou vnitřní stěnou !</t>
  </si>
  <si>
    <r>
      <t xml:space="preserve">Ceny </t>
    </r>
    <r>
      <rPr>
        <b/>
        <sz val="8"/>
        <rFont val="Arial CE"/>
        <family val="0"/>
      </rPr>
      <t>potrubí s hrdlem včetně těsnění</t>
    </r>
    <r>
      <rPr>
        <sz val="8"/>
        <rFont val="Arial CE"/>
        <family val="0"/>
      </rPr>
      <t>.</t>
    </r>
    <r>
      <rPr>
        <sz val="8"/>
        <rFont val="Arial CE"/>
        <family val="2"/>
      </rPr>
      <t xml:space="preserve"> Ceny potrubí bez hrdla a tvarovek bez těsnění.</t>
    </r>
  </si>
  <si>
    <t>DIN UR2 přesuvka DN 400</t>
  </si>
  <si>
    <t>DIN UR2 přesuvka DN 500</t>
  </si>
  <si>
    <t>DIN UR2 dvouhrdlá spojka DN 250</t>
  </si>
  <si>
    <t>DIN UR2 dvouhrdlá spojka DN 300</t>
  </si>
  <si>
    <t>DIN UR2 dvouhrdlá spojka DN 400</t>
  </si>
  <si>
    <t>DIN UR2 dvouhrdlá spojka DN 500</t>
  </si>
  <si>
    <t>URU</t>
  </si>
  <si>
    <t>DIN UR2 přesuvka DN 150</t>
  </si>
  <si>
    <t>DIN UR2 přesuvka DN 200</t>
  </si>
  <si>
    <t>DIN UR2 přesuvka DN 250</t>
  </si>
  <si>
    <t>DIN UR2 přesuvka DN 300</t>
  </si>
  <si>
    <t>JF011207W</t>
  </si>
  <si>
    <t>JF011215W</t>
  </si>
  <si>
    <t>PPKGB KOLENO 110/15°</t>
  </si>
  <si>
    <t>PPKGB KOLENO 110/30°</t>
  </si>
  <si>
    <t>PPKGB KOLENO 110/45°</t>
  </si>
  <si>
    <t>PPKGB KOLENO 110/67,5°</t>
  </si>
  <si>
    <t>PPKGB KOLENO 110/87,5°</t>
  </si>
  <si>
    <t>PPKGB KOLENO 125/15°</t>
  </si>
  <si>
    <t>PPKGB KOLENO 125/30°</t>
  </si>
  <si>
    <t>PPKGB KOLENO 125/45°</t>
  </si>
  <si>
    <t>PPKGB KOLENO 125/67,5°</t>
  </si>
  <si>
    <t>PPKGB KOLENO 125/87,5°</t>
  </si>
  <si>
    <t>PPKGB KOLENO 160/15°</t>
  </si>
  <si>
    <t>PPKGB KOLENO 160/30°</t>
  </si>
  <si>
    <t>PPKGB KOLENO 160/45°</t>
  </si>
  <si>
    <t>PPKGB KOLENO 160/67,5°</t>
  </si>
  <si>
    <t>PPKGB KOLENO 160/87,5°</t>
  </si>
  <si>
    <t>PPKGB KOLENO 200/15°</t>
  </si>
  <si>
    <t>PPKGB KOLENO 200/45°</t>
  </si>
  <si>
    <t>PPKGB KOLENO 250/15°</t>
  </si>
  <si>
    <t>PPKGB KOLENO 250/45°</t>
  </si>
  <si>
    <t>PPKGB KOLENO 315/15°</t>
  </si>
  <si>
    <t>X-Stream korug.potrubí SN10 PP DN200/3m s hrdlem *</t>
  </si>
  <si>
    <t>X-Stream korug.potrubí SN10 PP DN250/3m s hrdlem *</t>
  </si>
  <si>
    <t>X-Stream korug.potrubí SN10 PP DN300/3m s hrdlem *</t>
  </si>
  <si>
    <t>X-Stream korug.potrubí SN10 PP DN400/3m s hrdlem *</t>
  </si>
  <si>
    <t>X-Stream korug.potrubí SN10 PP DN500/3m s hrdlem *</t>
  </si>
  <si>
    <t>X-Stream korug.potrubí SN10 PP DN600/3m s hrdlem *</t>
  </si>
  <si>
    <t>JP000270W</t>
  </si>
  <si>
    <t>JP000280W</t>
  </si>
  <si>
    <t>JP003210W</t>
  </si>
  <si>
    <t>JP003220W</t>
  </si>
  <si>
    <t>JP003230W</t>
  </si>
  <si>
    <t>JP003240W</t>
  </si>
  <si>
    <t>JP003260W</t>
  </si>
  <si>
    <t>JP003270W</t>
  </si>
  <si>
    <t>JP003280W</t>
  </si>
  <si>
    <t>JF098000W</t>
  </si>
  <si>
    <t>JF098001W</t>
  </si>
  <si>
    <t>JF098002W</t>
  </si>
  <si>
    <t>JF098003W</t>
  </si>
  <si>
    <t>JF098004W</t>
  </si>
  <si>
    <t>JF098006W</t>
  </si>
  <si>
    <t>JF098007W</t>
  </si>
  <si>
    <t>JF098008W</t>
  </si>
  <si>
    <t>JF014000W</t>
  </si>
  <si>
    <t>JF014001W</t>
  </si>
  <si>
    <t>DIN UR2 koleno DN 200/7,5°</t>
  </si>
  <si>
    <t>DIN UR2 koleno DN 200/15°</t>
  </si>
  <si>
    <t>DIN UR2 koleno DN 200/30°</t>
  </si>
  <si>
    <t>DIN UR2 koleno DN 200/45°</t>
  </si>
  <si>
    <t>DIN UR2 koleno DN 250/7,5°</t>
  </si>
  <si>
    <t>PPKGB KOLENO 315/45°</t>
  </si>
  <si>
    <t>PPKGEA ODBOČKA 45° 110/110</t>
  </si>
  <si>
    <t>PPKGEA ODBOČKA 45° 160/110</t>
  </si>
  <si>
    <t>PPKGEA ODBOČKA 45° 125/125</t>
  </si>
  <si>
    <t>DIN UR2xKG odbočka DN 250/150/45°</t>
  </si>
  <si>
    <t>KGB KOLENO 110/15°</t>
  </si>
  <si>
    <t>KGB KOLENO 110/30°</t>
  </si>
  <si>
    <t>KGB KOLENO 110/45°</t>
  </si>
  <si>
    <t>KGB KOLENO 110/67,5°</t>
  </si>
  <si>
    <t>KGB KOLENO 110/87,5°</t>
  </si>
  <si>
    <t>KGB KOLENO 125/15°</t>
  </si>
  <si>
    <t>KGB KOLENO 125/30°</t>
  </si>
  <si>
    <t>KGB KOLENO 125/45°</t>
  </si>
  <si>
    <t>KGB KOLENO 125/67,5°</t>
  </si>
  <si>
    <t>KGB KOLENO 125/87,5°</t>
  </si>
  <si>
    <t>KGB KOLENO 160/15°</t>
  </si>
  <si>
    <t>KGB KOLENO 160/30°</t>
  </si>
  <si>
    <t>KGB KOLENO 160/45°</t>
  </si>
  <si>
    <t>KGB KOLENO 160/67,5°</t>
  </si>
  <si>
    <t>KGB KOLENO 160/87,5°</t>
  </si>
  <si>
    <t>KGB KOLENO 200/15°</t>
  </si>
  <si>
    <t>KGB KOLENO 200/30°</t>
  </si>
  <si>
    <t>KGB KOLENO 200/45°</t>
  </si>
  <si>
    <t>KGB KOLENO 200/67,5°</t>
  </si>
  <si>
    <t>KGB KOLENO 200/87,5°</t>
  </si>
  <si>
    <t>KGB KOLENO 250/15°</t>
  </si>
  <si>
    <t>KGB KOLENO 250/30°</t>
  </si>
  <si>
    <t>KGB KOLENO 250/45°</t>
  </si>
  <si>
    <t>KGB KOLENO 250/87,5°</t>
  </si>
  <si>
    <t>KGB KOLENO 315/15°</t>
  </si>
  <si>
    <t>KGB KOLENO 315/30°</t>
  </si>
  <si>
    <t>KGB KOLENO 315/45°</t>
  </si>
  <si>
    <t>KGB KOLENO 315/87,5°</t>
  </si>
  <si>
    <t>KGB KOLENO 400/15°</t>
  </si>
  <si>
    <t>JF011002W</t>
  </si>
  <si>
    <t>JF011003W</t>
  </si>
  <si>
    <t>JF011004W</t>
  </si>
  <si>
    <t>UF435400W</t>
  </si>
  <si>
    <t>UF436500W</t>
  </si>
  <si>
    <t>UF437600W</t>
  </si>
  <si>
    <t>UF312000W</t>
  </si>
  <si>
    <t>UF313000W</t>
  </si>
  <si>
    <t>UF314000W</t>
  </si>
  <si>
    <t>UF315000W</t>
  </si>
  <si>
    <t>UF316000W</t>
  </si>
  <si>
    <t>UF317000W</t>
  </si>
  <si>
    <t>UF302000W</t>
  </si>
  <si>
    <t>UF303000W</t>
  </si>
  <si>
    <t>UF304000W</t>
  </si>
  <si>
    <t>UF305000W</t>
  </si>
  <si>
    <t>X-Stream korug.potrubí SN10 PP DN150/6m s hrdlem</t>
  </si>
  <si>
    <t>DF792400W</t>
  </si>
  <si>
    <t>DF792500W</t>
  </si>
  <si>
    <t>DF792600W</t>
  </si>
  <si>
    <t>DF792700W</t>
  </si>
  <si>
    <t>UP647200W</t>
  </si>
  <si>
    <t>UP647300W</t>
  </si>
  <si>
    <t>UP647500W</t>
  </si>
  <si>
    <t>UF362200W</t>
  </si>
  <si>
    <t>UF363200W</t>
  </si>
  <si>
    <t>UF363300W</t>
  </si>
  <si>
    <t>UF364200W</t>
  </si>
  <si>
    <t>UF364400W</t>
  </si>
  <si>
    <t>UF365200W</t>
  </si>
  <si>
    <t>UF365500W</t>
  </si>
  <si>
    <t>UF372200W</t>
  </si>
  <si>
    <t>UF373200W</t>
  </si>
  <si>
    <t>UF374200W</t>
  </si>
  <si>
    <t>UF375200W</t>
  </si>
  <si>
    <t>UF352000W</t>
  </si>
  <si>
    <t>UF352100W</t>
  </si>
  <si>
    <t>UF352200W</t>
  </si>
  <si>
    <t>UF352300W</t>
  </si>
  <si>
    <t>UF353000W</t>
  </si>
  <si>
    <t>UF353100W</t>
  </si>
  <si>
    <t>UF353200W</t>
  </si>
  <si>
    <t>UF353300W</t>
  </si>
  <si>
    <t>UF354000W</t>
  </si>
  <si>
    <t>UF354100W</t>
  </si>
  <si>
    <t>UF354200W</t>
  </si>
  <si>
    <t>UF354300W</t>
  </si>
  <si>
    <t>UF512000W</t>
  </si>
  <si>
    <t>UF513000W</t>
  </si>
  <si>
    <t>UF514000W</t>
  </si>
  <si>
    <t>UF515000W</t>
  </si>
  <si>
    <t>UF516000W</t>
  </si>
  <si>
    <t>UF517000W</t>
  </si>
  <si>
    <t>KGK ZÁTKA VNĚJŠÍ 200</t>
  </si>
  <si>
    <t>KGK ZÁTKA VNĚJŠÍ 250</t>
  </si>
  <si>
    <t>KGK ZÁTKA VNĚJŠÍ 315</t>
  </si>
  <si>
    <t>KGK ZÁTKA VNĚJŠÍ 400</t>
  </si>
  <si>
    <t>KGK ZÁTKA VNĚJŠÍ 500</t>
  </si>
  <si>
    <t xml:space="preserve">KGM ZÁTKA VNITŘNÍ 110 </t>
  </si>
  <si>
    <t xml:space="preserve">KGM ZÁTKA VNITŘNÍ 125 </t>
  </si>
  <si>
    <t xml:space="preserve">KGM ZÁTKA VNITŘNÍ 160 </t>
  </si>
  <si>
    <t xml:space="preserve">KGM ZÁTKA VNITŘNÍ 200 </t>
  </si>
  <si>
    <t xml:space="preserve">KGM ZÁTKA VNITŘNÍ 250 </t>
  </si>
  <si>
    <t xml:space="preserve">KGM ZÁTKA VNITŘNÍ 315 </t>
  </si>
  <si>
    <t xml:space="preserve">KGM ZÁTKA VNITŘNÍ 400 </t>
  </si>
  <si>
    <t xml:space="preserve">KGM ZÁTKA VNITŘNÍ 500 </t>
  </si>
  <si>
    <t>DIN UR2 koleno DN 250/15°</t>
  </si>
  <si>
    <t>DIN UR2 koleno DN 250/30°</t>
  </si>
  <si>
    <t>DIN UR2 koleno DN 250/45°</t>
  </si>
  <si>
    <t>DIN UR2 koleno DN 300/7,5°</t>
  </si>
  <si>
    <t>DIN UR2 koleno DN 300/15°</t>
  </si>
  <si>
    <t>DIN UR2 koleno DN 300/30°</t>
  </si>
  <si>
    <t>DIN UR2 koleno DN 300/45°</t>
  </si>
  <si>
    <t>DIN UR2 koleno DN 400/15°</t>
  </si>
  <si>
    <t>DIN UR2 koleno DN 400/30°</t>
  </si>
  <si>
    <t>DIN UR2 koleno DN 400/45°</t>
  </si>
  <si>
    <t>DIN UR2 koleno DN 500/15°</t>
  </si>
  <si>
    <t>DIN UR2 koleno DN 500/30°</t>
  </si>
  <si>
    <t>DIN UR2 koleno DN 500/45°</t>
  </si>
  <si>
    <t>URR</t>
  </si>
  <si>
    <t>DIN UR2 redukce DN 200/150</t>
  </si>
  <si>
    <t>DIN UR2 redukce DN 250/200</t>
  </si>
  <si>
    <t>DIN UR2 redukce DN 300/250</t>
  </si>
  <si>
    <t>DIN UR2 redukce DN 400/300</t>
  </si>
  <si>
    <t>DIN UR2 redukce DN 500/400</t>
  </si>
  <si>
    <t>URMM</t>
  </si>
  <si>
    <t>DIN UR2 dvouhrdlá spojka DN 150</t>
  </si>
  <si>
    <t>DIN UR2 dvouhrdlá spojka DN 200</t>
  </si>
  <si>
    <t>JF011101W</t>
  </si>
  <si>
    <t>JF011102W</t>
  </si>
  <si>
    <t>JF011103W</t>
  </si>
  <si>
    <t>JF011104W</t>
  </si>
  <si>
    <t>JF011106W</t>
  </si>
  <si>
    <t>JF011107W</t>
  </si>
  <si>
    <t>JP000100W</t>
  </si>
  <si>
    <t>JP000110W</t>
  </si>
  <si>
    <t>JP000120W</t>
  </si>
  <si>
    <t>JP000130W</t>
  </si>
  <si>
    <t>X-Stream redukce DN300/250</t>
  </si>
  <si>
    <t xml:space="preserve">Kanalizační tvarovky KG z PVC </t>
  </si>
  <si>
    <t>X-Stream spojka dvouhrdlá DN150</t>
  </si>
  <si>
    <t>X-Stream spojka dvouhrdlá DN200</t>
  </si>
  <si>
    <t>X-Stream spojka dvouhrdlá DN250</t>
  </si>
  <si>
    <t>X-Stream spojka dvouhrdlá DN300</t>
  </si>
  <si>
    <t>tel.: 326 983 745</t>
  </si>
  <si>
    <r>
      <t xml:space="preserve">Kanalizační korugované potrubí SN10   </t>
    </r>
    <r>
      <rPr>
        <b/>
        <u val="single"/>
        <sz val="16"/>
        <rFont val="Arial CE"/>
        <family val="2"/>
      </rPr>
      <t>X-STREAM</t>
    </r>
  </si>
  <si>
    <r>
      <t xml:space="preserve">Tuhost : </t>
    </r>
    <r>
      <rPr>
        <b/>
        <sz val="9"/>
        <rFont val="Arial CE"/>
        <family val="2"/>
      </rPr>
      <t>SN10</t>
    </r>
  </si>
  <si>
    <t>přípojná sedlová odbočka 400/160</t>
  </si>
  <si>
    <t>přípojná sedlová odbočka 500/160</t>
  </si>
  <si>
    <t>JF018270W</t>
  </si>
  <si>
    <t>JF018280W</t>
  </si>
  <si>
    <t>JF099999W</t>
  </si>
  <si>
    <t>vrták 177mm-příp.odb.XS vysoká kvalita</t>
  </si>
  <si>
    <t>UP642200W</t>
  </si>
  <si>
    <t>UP642300W</t>
  </si>
  <si>
    <t>UP642500W</t>
  </si>
  <si>
    <t>UP643200W</t>
  </si>
  <si>
    <t>UP643300W</t>
  </si>
  <si>
    <t>UP643500W</t>
  </si>
  <si>
    <t>UP644200W</t>
  </si>
  <si>
    <t>UP644300W</t>
  </si>
  <si>
    <t>UP644500W</t>
  </si>
  <si>
    <t>UP645200W</t>
  </si>
  <si>
    <t>UP645300W</t>
  </si>
  <si>
    <t>UP645500W</t>
  </si>
  <si>
    <t>UP646200W</t>
  </si>
  <si>
    <t>UP646300W</t>
  </si>
  <si>
    <t>UP646500W</t>
  </si>
  <si>
    <t>X-Stream redukovaná odbočka 45° DN250/200</t>
  </si>
  <si>
    <t>X-Stream redukovaná odbočka 45° DN300/150</t>
  </si>
  <si>
    <t>X-Stream redukovaná odbočka 45° DN300/200</t>
  </si>
  <si>
    <t xml:space="preserve">KGMM SPOJKA DVOUHRDLÁ 110 </t>
  </si>
  <si>
    <t xml:space="preserve">KGMM SPOJKA DVOUHRDLÁ 125 </t>
  </si>
  <si>
    <t xml:space="preserve">KGMM SPOJKA DVOUHRDLÁ 160 </t>
  </si>
  <si>
    <t xml:space="preserve">KGMM SPOJKA DVOUHRDLÁ 200 </t>
  </si>
  <si>
    <t xml:space="preserve">KGR REDUKCE 110/125 </t>
  </si>
  <si>
    <t xml:space="preserve">KGR REDUKCE 110/160 </t>
  </si>
  <si>
    <t xml:space="preserve">KGR REDUKCE 125/160 </t>
  </si>
  <si>
    <t xml:space="preserve">KGR REDUKCE 160/200 </t>
  </si>
  <si>
    <t xml:space="preserve">KGR REDUKCE 200/250 </t>
  </si>
  <si>
    <t xml:space="preserve">KGR REDUKCE 250/315 </t>
  </si>
  <si>
    <t xml:space="preserve">KGR REDUKCE 315/400 </t>
  </si>
  <si>
    <t xml:space="preserve">KGR REDUKCE 400/500 </t>
  </si>
  <si>
    <t xml:space="preserve">KGRE ŠROUB.ČIST.KUS 110 </t>
  </si>
  <si>
    <t>KGRE ŠROUB.ČIST.KUS 125</t>
  </si>
  <si>
    <t xml:space="preserve">KGRE ŠROUB.ČIST.KUS 160 </t>
  </si>
  <si>
    <t xml:space="preserve">KGRE ŠROUB.ČIST.KUS 200 </t>
  </si>
  <si>
    <t>KGU PŘESUVKA 110</t>
  </si>
  <si>
    <t>KGU PŘESUVKA 125</t>
  </si>
  <si>
    <t>KGU PŘESUVKA 160</t>
  </si>
  <si>
    <t>KGU PŘESUVKA 200</t>
  </si>
  <si>
    <t>KGU PŘESUVKA 250</t>
  </si>
  <si>
    <t>KGU PŘESUVKA 315</t>
  </si>
  <si>
    <t>KGU PŘESUVKA 400</t>
  </si>
  <si>
    <t>KGU PŘESUVKA 500</t>
  </si>
  <si>
    <t>KGUG PŘECHOD PVC-LIT. 110</t>
  </si>
  <si>
    <t xml:space="preserve">KGUG PŘECHOD PVC-LIT. 125 </t>
  </si>
  <si>
    <t xml:space="preserve">KGUG PŘECHOD PVC-LIT. 160 </t>
  </si>
  <si>
    <t xml:space="preserve">KGUG PŘECHOD PVC-LIT. 200 </t>
  </si>
  <si>
    <t xml:space="preserve">KGUS PŘECHOD KAMEN./PVC 110 </t>
  </si>
  <si>
    <t xml:space="preserve">KGUS PŘECHOD KAMEN./PVC 125 </t>
  </si>
  <si>
    <t xml:space="preserve">KGUS PŘECHOD KAMEN./PVC 160 </t>
  </si>
  <si>
    <t xml:space="preserve">KGUS PŘECHOD KAMEN./PVC 200 </t>
  </si>
  <si>
    <t>KGUSM PŘECHOD PVC/KAMEN. 110</t>
  </si>
  <si>
    <t>KGUSM PŘECHOD PVC/KAMEN. 125</t>
  </si>
  <si>
    <t>KGUSM PŘECHOD PVC/KAMEN. 160</t>
  </si>
  <si>
    <t>KGUSM PŘECHOD PVC/KAMEN. 200</t>
  </si>
  <si>
    <t>X-Stream redukce DN400/300 *</t>
  </si>
  <si>
    <t xml:space="preserve">Všechny přechody z potrubí ULTRA-RIB na jiné materiály (kamenina, beton, litina atd.) naceníme na vyžádání ! </t>
  </si>
  <si>
    <t>Helenín 54/4760, 586 03 Jihlava 3</t>
  </si>
  <si>
    <t>tel.: 567 312 901</t>
  </si>
  <si>
    <t>Platnost od :</t>
  </si>
  <si>
    <t>kód</t>
  </si>
  <si>
    <t>sortiment</t>
  </si>
  <si>
    <t>ceník Kč/ks</t>
  </si>
  <si>
    <t>cena po rabatu</t>
  </si>
  <si>
    <t>Rabat % :</t>
  </si>
  <si>
    <t>X-Stream těsnění DN150</t>
  </si>
  <si>
    <t>X-Stream těsnění DN200</t>
  </si>
  <si>
    <t>X-Stream těsnění DN250</t>
  </si>
  <si>
    <t>X-Stream těsnění DN300</t>
  </si>
  <si>
    <t>X-Stream těsnění DN400</t>
  </si>
  <si>
    <t>X-Stream těsnění DN500</t>
  </si>
  <si>
    <t>X-Stream těsnění DN600</t>
  </si>
  <si>
    <t>X-Stream těsnění DN800</t>
  </si>
  <si>
    <t>UF356300W</t>
  </si>
  <si>
    <t>KGB KOLENO 400/30°</t>
  </si>
  <si>
    <t>KGB KOLENO 400/45°</t>
  </si>
  <si>
    <t>KGB KOLENO 400/87,5°</t>
  </si>
  <si>
    <t>KGB KOLENO 500/15°</t>
  </si>
  <si>
    <t>KGB KOLENO 500/30°</t>
  </si>
  <si>
    <t>KGB KOLENO 500/45°</t>
  </si>
  <si>
    <t>UF194000W</t>
  </si>
  <si>
    <t>UF195000W</t>
  </si>
  <si>
    <t>UF196000W</t>
  </si>
  <si>
    <t>X-Stream odbočka KG 45° DN300/160</t>
  </si>
  <si>
    <t>X-Stream odbočka KG 45° DN400/160</t>
  </si>
  <si>
    <t>X-Stream redukce DN200/150</t>
  </si>
  <si>
    <t>X-Stream redukce DN250/200</t>
  </si>
  <si>
    <t>X-Stream spojka dvouhrdlá DN400</t>
  </si>
  <si>
    <t>X-Stream spojka dvouhrdlá DN500</t>
  </si>
  <si>
    <t xml:space="preserve">Přípojná odbočka na UR2 DIN 400/160  </t>
  </si>
  <si>
    <t>URD</t>
  </si>
  <si>
    <t>DIN UR2  těsnění DN 150</t>
  </si>
  <si>
    <t>DIN UR2  těsnění DN 200</t>
  </si>
  <si>
    <t>DIN UR2  těsnění DN 250</t>
  </si>
  <si>
    <t>DIN UR2  těsnění DN 300</t>
  </si>
  <si>
    <t>DIN UR2  těsnění DN 400</t>
  </si>
  <si>
    <t>DIN UR2  těsnění DN 500</t>
  </si>
  <si>
    <t>UREA</t>
  </si>
  <si>
    <t>DIN URxUR2 odbočka DN 150/150/45°</t>
  </si>
  <si>
    <t>DIN URxUR2 odbočka DN 200/150/45°</t>
  </si>
  <si>
    <t>DIN URxUR2 odbočka DN 200/200/45°</t>
  </si>
  <si>
    <t>DIN URxUR2 odbočka DN 250/150/45°</t>
  </si>
  <si>
    <t>DIN URxUR2 odbočka DN 250/250/45°</t>
  </si>
  <si>
    <t>DIN URxUR2 odbočka DN 300/150/45°</t>
  </si>
  <si>
    <t>DIN URxUR2 odbočka DN 300/300/45°</t>
  </si>
  <si>
    <t>DIN URxUR2 odbočka DN 400/150/45°</t>
  </si>
  <si>
    <t>DIN URxUR2 odbočka DN 400/200/45°</t>
  </si>
  <si>
    <t>DIN URxUR2 odbočka DN 500/150/45°</t>
  </si>
  <si>
    <t>DIN URxUR2 odbočka DN 500/200/45°</t>
  </si>
  <si>
    <t>DIN UR2xKG odbočka DN 150/150/45°</t>
  </si>
  <si>
    <t>DIN UR2xKG odbočka DN 200/150/45°</t>
  </si>
  <si>
    <t>UF355000W</t>
  </si>
  <si>
    <t>UF355100W</t>
  </si>
  <si>
    <t>UF355200W</t>
  </si>
  <si>
    <t>UF355300W</t>
  </si>
  <si>
    <t>UF356100W</t>
  </si>
  <si>
    <t>UF356200W</t>
  </si>
  <si>
    <t>UF357100W</t>
  </si>
  <si>
    <t>UF357200W</t>
  </si>
  <si>
    <t>UF357300W</t>
  </si>
  <si>
    <t>UF433200W</t>
  </si>
  <si>
    <t>UF434300W</t>
  </si>
  <si>
    <t>Ceny jsou uvedeny bez 21% DPH</t>
  </si>
  <si>
    <t>X-Stream redukovaná odbočka 45° DN200/150</t>
  </si>
  <si>
    <t>URM</t>
  </si>
  <si>
    <t>DIN UR2 zátka DN 150</t>
  </si>
  <si>
    <t>DIN UR2 zátka DN 200</t>
  </si>
  <si>
    <t>DIN UR2 zátka DN 250</t>
  </si>
  <si>
    <t>DIN UR2 zátka DN 300</t>
  </si>
  <si>
    <t>DIN UR2 zátka DN 400</t>
  </si>
  <si>
    <t>DIN UR2 zátka DN 500</t>
  </si>
  <si>
    <t>URKG</t>
  </si>
  <si>
    <t>DIN UR2xKG přechod čepxhrdlo DN 150/150</t>
  </si>
  <si>
    <t>DIN UR2xKG přechod čepxhrdlo DN 200/200</t>
  </si>
  <si>
    <t>DIN UR2xKG přechod čepxhrdlo DN 250/250</t>
  </si>
  <si>
    <t>DIN UR2xKG přechod čepxhrdlo DN 300/300</t>
  </si>
  <si>
    <t>DIN UR2xKG přechod čepxhrdlo DN 400/400</t>
  </si>
  <si>
    <t>JP000140W</t>
  </si>
  <si>
    <t>JP000160W</t>
  </si>
  <si>
    <t>JP000170W</t>
  </si>
  <si>
    <t>JP000180W</t>
  </si>
  <si>
    <t>JP003110W</t>
  </si>
  <si>
    <t>JP003120W</t>
  </si>
  <si>
    <t>JP003130W</t>
  </si>
  <si>
    <t>JP003140W</t>
  </si>
  <si>
    <t>JP003160W</t>
  </si>
  <si>
    <t>JP003170W</t>
  </si>
  <si>
    <t>JP000210W</t>
  </si>
  <si>
    <t>JP000220W</t>
  </si>
  <si>
    <t>JP000230W</t>
  </si>
  <si>
    <t>JP000240W</t>
  </si>
  <si>
    <t>JP000260W</t>
  </si>
  <si>
    <t>X-Stream odbočka 45° DN400/400 *</t>
  </si>
  <si>
    <t xml:space="preserve">     IČ: 29101883</t>
  </si>
  <si>
    <t xml:space="preserve">     DIČ: CZ29101883</t>
  </si>
  <si>
    <t>JF013000W</t>
  </si>
  <si>
    <t>JF013001W</t>
  </si>
  <si>
    <t>JF013002W</t>
  </si>
  <si>
    <t>JF013003W</t>
  </si>
  <si>
    <t>JF013004W</t>
  </si>
  <si>
    <t>JF013006W</t>
  </si>
  <si>
    <t>JF013007W</t>
  </si>
  <si>
    <t>JF013008W</t>
  </si>
  <si>
    <t>JF016000W</t>
  </si>
  <si>
    <t>JF016001W</t>
  </si>
  <si>
    <t>JF016002W</t>
  </si>
  <si>
    <t>JF016003W</t>
  </si>
  <si>
    <t>JF016004W</t>
  </si>
  <si>
    <t>JF016006W</t>
  </si>
  <si>
    <t>DIN UR2xKG odbočka DN 500/150/45°</t>
  </si>
  <si>
    <t>URB</t>
  </si>
  <si>
    <t>DIN UR2 koleno DN 150/7,5°</t>
  </si>
  <si>
    <t>DIN UR2 koleno DN 150/15°</t>
  </si>
  <si>
    <t>DIN UR2 koleno DN 150/30°</t>
  </si>
  <si>
    <t>DIN UR2 koleno DN 150/45°</t>
  </si>
  <si>
    <t>KGEA ODBOČKA 45° 400/160</t>
  </si>
  <si>
    <t>KGEA ODBOČKA 45° 400/200</t>
  </si>
  <si>
    <t>KGEA ODBOČKA 45° 400/250</t>
  </si>
  <si>
    <t>KGEA ODBOČKA 45° 400/315</t>
  </si>
  <si>
    <t>KGEA ODBOČKA 45° 400/400</t>
  </si>
  <si>
    <t>KGEA ODBOČKA 45° 500/110</t>
  </si>
  <si>
    <t>KGEA ODBOČKA 45° 500/160</t>
  </si>
  <si>
    <t>KGEA ODBOČKA 45° 500/200</t>
  </si>
  <si>
    <t>KGEA ODBOČKA 45° 500/250</t>
  </si>
  <si>
    <t>KGEA ODBOČKA 45° 500/315</t>
  </si>
  <si>
    <t>KGEA ODBOČKA 45° 500/400</t>
  </si>
  <si>
    <t>KGEA ODBOČKA 45° 500/500</t>
  </si>
  <si>
    <t>KGEA ODBOČKA 87° 110/110</t>
  </si>
  <si>
    <t>KGEA ODBOČKA 87° 125/110</t>
  </si>
  <si>
    <t>KGEA ODBOČKA 87° 125/125</t>
  </si>
  <si>
    <t>KGEA ODBOČKA 87° 160/110</t>
  </si>
  <si>
    <t>KGEA ODBOČKA 87° 160/125</t>
  </si>
  <si>
    <t>KGEA ODBOČKA 87° 160/160</t>
  </si>
  <si>
    <t>DIN UR2xKG odbočka DN 300/150/45°</t>
  </si>
  <si>
    <t>DIN UR2xKG odbočka DN 400/150/45°</t>
  </si>
  <si>
    <t>JF011000W</t>
  </si>
  <si>
    <t>JF011001W</t>
  </si>
  <si>
    <t>X-Stream korug.potrubí SN10 PP DN800/3m s hrdlem *</t>
  </si>
  <si>
    <t>KGEA ODBOČKA 87° 200/110</t>
  </si>
  <si>
    <t>KGEA ODBOČKA 87° 200/125</t>
  </si>
  <si>
    <t>KGEA ODBOČKA 87° 200/160</t>
  </si>
  <si>
    <t>KGEA ODBOČKA 87° 200/200</t>
  </si>
  <si>
    <t>KGEA ODBOČKA 87° 250/110</t>
  </si>
  <si>
    <t>KGEA ODBOČKA 87° 250/125</t>
  </si>
  <si>
    <t>KGEA ODBOČKA 87° 250/160</t>
  </si>
  <si>
    <t>KGEA ODBOČKA 87° 250/200</t>
  </si>
  <si>
    <t>KGEA ODBOČKA 87° 250/250</t>
  </si>
  <si>
    <t>KGEA ODBOČKA 87° 315/110</t>
  </si>
  <si>
    <t>KGEA ODBOČKA 87° 315/160</t>
  </si>
  <si>
    <t>KGEA ODBOČKA 87° 315/200</t>
  </si>
  <si>
    <t>KGEA ODBOČKA 87° 315/250</t>
  </si>
  <si>
    <t>KGEA ODBOČKA 87° 315/315</t>
  </si>
  <si>
    <t>KGEA ODBOČKA 87° 400/110</t>
  </si>
  <si>
    <t>KGEA ODBOČKA 87° 400/160</t>
  </si>
  <si>
    <t>KGEA ODBOČKA 87° 400/200</t>
  </si>
  <si>
    <t>KGEA ODBOČKA 87° 400/250</t>
  </si>
  <si>
    <t>KGEA ODBOČKA 87° 400/315</t>
  </si>
  <si>
    <t>KGEA ODBOČKA 87° 400/400</t>
  </si>
  <si>
    <t>KGEA ODBOČKA 87° 500/160</t>
  </si>
  <si>
    <t>KGEA ODBOČKA 87° 500/250</t>
  </si>
  <si>
    <t>KGEA ODBOČKA 87° 500/315</t>
  </si>
  <si>
    <t>KGEA ODBOČKA 87° 500/400</t>
  </si>
  <si>
    <t>KGEA ODBOČKA 87° 500/500</t>
  </si>
  <si>
    <t>KGK ZÁTKA VNĚJŠÍ 110</t>
  </si>
  <si>
    <t>KGK ZÁTKA VNĚJŠÍ 125</t>
  </si>
  <si>
    <t>KGK ZÁTKA VNĚJŠÍ 160</t>
  </si>
  <si>
    <t>X-Stream (Ultra-Rib 2) čep/KG hrdlo přechod DN150/160</t>
  </si>
  <si>
    <t>PPKGB KOLENO 200/30°</t>
  </si>
  <si>
    <t>PPKGEA ODBOČKA 45° 125/110</t>
  </si>
  <si>
    <t>PPKGEA ODBOČKA 87° 160/110</t>
  </si>
  <si>
    <t>PPKGEA ODBOČKA 87° 160/160</t>
  </si>
  <si>
    <t xml:space="preserve">PPKGM HRDLOVÝ UZÁVĚR 110 </t>
  </si>
  <si>
    <t xml:space="preserve">PPKGM HRDLOVÝ UZÁVĚR 125 </t>
  </si>
  <si>
    <t xml:space="preserve">PPKGM HRDLOVÝ UZÁVĚR 160 </t>
  </si>
  <si>
    <t xml:space="preserve">PPKGM HRDLOVÝ UZÁVĚR 200 </t>
  </si>
  <si>
    <t xml:space="preserve">PPKGM HRDLOVÝ UZÁVĚR 250 </t>
  </si>
  <si>
    <t xml:space="preserve">PPKGM HRDLOVÝ UZÁVĚR 315 </t>
  </si>
  <si>
    <t xml:space="preserve">PPKGM HRDLOVÝ UZÁVĚR 400 </t>
  </si>
  <si>
    <t xml:space="preserve">PPKGRE ČISTÍCÍ TVAROVKA 110 </t>
  </si>
  <si>
    <t>PPKGRE ČISTÍCÍ TVAROVKA 125</t>
  </si>
  <si>
    <t xml:space="preserve">PPKGRE ČISTÍCÍ TVAROVKA 160 </t>
  </si>
  <si>
    <t xml:space="preserve">PPKGRE ČISTÍCÍ TVAROVKA 200 </t>
  </si>
  <si>
    <t>PPKGUG PŘECHODKA LITINA/KG 110</t>
  </si>
  <si>
    <t xml:space="preserve">PPKGUG PŘECHODKA LITINA/KG 125 </t>
  </si>
  <si>
    <t xml:space="preserve">PPKGUG PŘECHODKA LITINA/KG 160 </t>
  </si>
  <si>
    <t xml:space="preserve">PPKGUS PŘECHOD KAMEN./KG 110 </t>
  </si>
  <si>
    <t xml:space="preserve">PPKGUS PŘECHOD KAMEN./KG 125 </t>
  </si>
  <si>
    <t xml:space="preserve">PPKGUS PŘECHOD KAMEN./KG 160 </t>
  </si>
  <si>
    <t>PPKGUSM PŘECHOD KG/KAMEN. 110</t>
  </si>
  <si>
    <t>PPKGUSM PŘECHOD KG/KAMEN. 160</t>
  </si>
  <si>
    <t>PPKGBA PŘIPOJENÍ NA BETON 160</t>
  </si>
  <si>
    <t>PPKGBA PŘIPOJENÍ NA BETON 200</t>
  </si>
  <si>
    <t>UF279500W</t>
  </si>
  <si>
    <t>Přípojná odbočka na UR2 DIN 500/160</t>
  </si>
  <si>
    <r>
      <t xml:space="preserve">       </t>
    </r>
    <r>
      <rPr>
        <b/>
        <u val="single"/>
        <sz val="14"/>
        <rFont val="Arial CE"/>
        <family val="0"/>
      </rPr>
      <t>Kanalizační potrubí KG 2000 PP SN10</t>
    </r>
  </si>
  <si>
    <t>UP542200W</t>
  </si>
  <si>
    <t>UP542300W</t>
  </si>
  <si>
    <t>UP542500W</t>
  </si>
  <si>
    <t>UP543200W</t>
  </si>
  <si>
    <t>UP543300W</t>
  </si>
  <si>
    <t>UP543500W</t>
  </si>
  <si>
    <t>UP544200W</t>
  </si>
  <si>
    <t>UP544300W</t>
  </si>
  <si>
    <t>UP544500W</t>
  </si>
  <si>
    <t>UP545200W</t>
  </si>
  <si>
    <t>UP545300W</t>
  </si>
  <si>
    <t>UP545500W</t>
  </si>
  <si>
    <t>UP546200W</t>
  </si>
  <si>
    <t>UP546300W</t>
  </si>
  <si>
    <t>UP546500W</t>
  </si>
  <si>
    <t>UP547200W</t>
  </si>
  <si>
    <t>UP547300W</t>
  </si>
  <si>
    <t>UP547500W</t>
  </si>
  <si>
    <t xml:space="preserve">DIN UR 2 potrubí PP SN10   DN 150x2000  </t>
  </si>
  <si>
    <t xml:space="preserve">DIN UR 2 potrubí PP SN10   DN 150x3000  </t>
  </si>
  <si>
    <t xml:space="preserve">DIN UR 2 potrubí PP SN10   DN 150x5000  </t>
  </si>
  <si>
    <t xml:space="preserve">DIN UR 2 potrubí PP SN10   DN 200x2000  </t>
  </si>
  <si>
    <t xml:space="preserve">DIN UR 2 potrubí PP SN10   DN 200x3000  </t>
  </si>
  <si>
    <t xml:space="preserve">DIN UR 2 potrubí PP SN10   DN 200x5000  </t>
  </si>
  <si>
    <t xml:space="preserve">DIN UR 2 potrubí PP SN10   DN 250x2000  </t>
  </si>
  <si>
    <t xml:space="preserve">DIN UR 2 potrubí PP SN10   DN 250x3000  </t>
  </si>
  <si>
    <t xml:space="preserve">DIN UR 2 potrubí PP SN10   DN 250x5000  </t>
  </si>
  <si>
    <t xml:space="preserve">DIN UR 2 potrubí PP SN10   DN 300x2000  </t>
  </si>
  <si>
    <t xml:space="preserve">DIN UR 2 potrubí PP SN10   DN 300x3000  </t>
  </si>
  <si>
    <t xml:space="preserve">DIN UR 2 potrubí PP SN10   DN 300x5000  </t>
  </si>
  <si>
    <t xml:space="preserve">DIN UR 2 potrubí PP SN10   DN 400x2000  </t>
  </si>
  <si>
    <t xml:space="preserve">DIN UR 2 potrubí PP SN10   DN 400x3000  </t>
  </si>
  <si>
    <t xml:space="preserve">DIN UR 2 potrubí PP SN10   DN 400x5000  </t>
  </si>
  <si>
    <t xml:space="preserve">DIN UR 2 potrubí PP SN10   DN 500x2000  </t>
  </si>
  <si>
    <t xml:space="preserve">DIN UR 2 potrubí PP SN10   DN 500x3000  </t>
  </si>
  <si>
    <t xml:space="preserve">DIN UR 2 potrubí PP SN10   DN 500x5000  </t>
  </si>
  <si>
    <t>Kanalizační potrubí ULTRA-RIB 2 PP SN10, SN16 dle normy DIN 16961</t>
  </si>
  <si>
    <r>
      <t xml:space="preserve">Tuhost  : </t>
    </r>
    <r>
      <rPr>
        <b/>
        <sz val="8"/>
        <rFont val="Arial CE"/>
        <family val="2"/>
      </rPr>
      <t>SN10, SN16</t>
    </r>
  </si>
  <si>
    <r>
      <t xml:space="preserve">Tuhost : </t>
    </r>
    <r>
      <rPr>
        <b/>
        <sz val="8"/>
        <rFont val="Arial CE"/>
        <family val="2"/>
      </rPr>
      <t>SN10</t>
    </r>
  </si>
  <si>
    <t>DF790160W</t>
  </si>
  <si>
    <t>Vrták pro příp.odbočku  160</t>
  </si>
  <si>
    <t>DF901003N</t>
  </si>
  <si>
    <t>DF901004N</t>
  </si>
  <si>
    <t>DF901005N</t>
  </si>
  <si>
    <t>DF901006N</t>
  </si>
  <si>
    <t>DF901007N</t>
  </si>
  <si>
    <t>DF902003N</t>
  </si>
  <si>
    <t>DF902004N</t>
  </si>
  <si>
    <t>DF902005N</t>
  </si>
  <si>
    <t>DF902006N</t>
  </si>
  <si>
    <t>DF902007N</t>
  </si>
  <si>
    <t>DF902008N</t>
  </si>
  <si>
    <t>DF904043N</t>
  </si>
  <si>
    <t>DF904044N</t>
  </si>
  <si>
    <t>DF904051N</t>
  </si>
  <si>
    <t>DF904053N</t>
  </si>
  <si>
    <t>DF904054N</t>
  </si>
  <si>
    <t>DF904055N</t>
  </si>
  <si>
    <t>DF904061N</t>
  </si>
  <si>
    <t>DF904063N</t>
  </si>
  <si>
    <t>DF904064N</t>
  </si>
  <si>
    <t>DF904065N</t>
  </si>
  <si>
    <t>DF904066N</t>
  </si>
  <si>
    <t>DF904071N</t>
  </si>
  <si>
    <t>DF904073N</t>
  </si>
  <si>
    <t>DF904074N</t>
  </si>
  <si>
    <t>DF904075N</t>
  </si>
  <si>
    <t>DF904076N</t>
  </si>
  <si>
    <t>DF904077N</t>
  </si>
  <si>
    <t>DF905043N</t>
  </si>
  <si>
    <t>DF905044N</t>
  </si>
  <si>
    <t>DF905053N</t>
  </si>
  <si>
    <t>DF905054N</t>
  </si>
  <si>
    <t>DF905055N</t>
  </si>
  <si>
    <t>DF905063N</t>
  </si>
  <si>
    <t>DF905064N</t>
  </si>
  <si>
    <t>DF905065N</t>
  </si>
  <si>
    <t>DF905066N</t>
  </si>
  <si>
    <t>DF905073N</t>
  </si>
  <si>
    <t>DF905074N</t>
  </si>
  <si>
    <t>DF905075N</t>
  </si>
  <si>
    <t>DF905076N</t>
  </si>
  <si>
    <t>DF905077N</t>
  </si>
  <si>
    <t>DF903042N</t>
  </si>
  <si>
    <t>DF903052N</t>
  </si>
  <si>
    <t>DF903062N</t>
  </si>
  <si>
    <t>DF903072N</t>
  </si>
  <si>
    <t>DF903044N</t>
  </si>
  <si>
    <t>DF903054N</t>
  </si>
  <si>
    <t>DF903064N</t>
  </si>
  <si>
    <t>DF903074N</t>
  </si>
  <si>
    <t>DF903045N</t>
  </si>
  <si>
    <t>DF903055N</t>
  </si>
  <si>
    <t>DF903065N</t>
  </si>
  <si>
    <t>DF903057N</t>
  </si>
  <si>
    <t>DF903067N</t>
  </si>
  <si>
    <t>DF903075N</t>
  </si>
  <si>
    <t>DF903077N</t>
  </si>
  <si>
    <t>DF906034N</t>
  </si>
  <si>
    <t>DF906035N</t>
  </si>
  <si>
    <t>DF906045N</t>
  </si>
  <si>
    <t>DF906046N</t>
  </si>
  <si>
    <t>DF906056N</t>
  </si>
  <si>
    <t>DF906067N</t>
  </si>
  <si>
    <t>DF906078N</t>
  </si>
  <si>
    <t>DF907005N</t>
  </si>
  <si>
    <t>DF907006N</t>
  </si>
  <si>
    <t>DF907007N</t>
  </si>
  <si>
    <t>DF908005N</t>
  </si>
  <si>
    <t>DF908006N</t>
  </si>
  <si>
    <t>DF908007N</t>
  </si>
  <si>
    <t xml:space="preserve">     IČ: 27560597</t>
  </si>
  <si>
    <t xml:space="preserve">     DIČ: CZ27560597</t>
  </si>
  <si>
    <t>www.wavin.cz</t>
  </si>
  <si>
    <t>SP410000W</t>
  </si>
  <si>
    <t xml:space="preserve">KG potrubí SN4 ML 110x3,2     0,5m </t>
  </si>
  <si>
    <t>SP410100W</t>
  </si>
  <si>
    <t xml:space="preserve">KG potrubí SN4 ML 110x3,2     1m </t>
  </si>
  <si>
    <t>SP410200W</t>
  </si>
  <si>
    <t>KG potrubí SN4 ML 110x3,2     2m</t>
  </si>
  <si>
    <t>SP410500W</t>
  </si>
  <si>
    <t xml:space="preserve">KG potrubí SN4 ML 110x3,2     5m     </t>
  </si>
  <si>
    <t>SP411100W</t>
  </si>
  <si>
    <t>SP411200W</t>
  </si>
  <si>
    <t>SP411500W</t>
  </si>
  <si>
    <t>SP412000W</t>
  </si>
  <si>
    <t>SP412100W</t>
  </si>
  <si>
    <t>SP412200W</t>
  </si>
  <si>
    <t>SP412300W</t>
  </si>
  <si>
    <t>SP412500W</t>
  </si>
  <si>
    <t>SP412600W</t>
  </si>
  <si>
    <t>SP413100W</t>
  </si>
  <si>
    <t>KG potrubí SN4 ML 200x4,9    1m</t>
  </si>
  <si>
    <t>SP413200W</t>
  </si>
  <si>
    <t>KG potrubí SN4 ML 200x4,9    2m</t>
  </si>
  <si>
    <t>SP413300W</t>
  </si>
  <si>
    <t>KG potrubí SN4 ML 200x4,9    3m</t>
  </si>
  <si>
    <t>SP413500W</t>
  </si>
  <si>
    <t>KG potrubí SN4 ML 200x4,9    5m</t>
  </si>
  <si>
    <t>SP413600W</t>
  </si>
  <si>
    <t>KG potrubí SN4 ML 200x4,9    6m</t>
  </si>
  <si>
    <t>DP414100W</t>
  </si>
  <si>
    <t>KG potrubí SN4 ML 250x6,2    1m</t>
  </si>
  <si>
    <t>DP414200W</t>
  </si>
  <si>
    <t>KG potrubí SN4 ML 250x6,2    2m</t>
  </si>
  <si>
    <t>DP414300W</t>
  </si>
  <si>
    <t>KG potrubí SN4 ML 250x6,2    3m</t>
  </si>
  <si>
    <t>DP414500W</t>
  </si>
  <si>
    <t>KG potrubí SN4 ML 250x6,2    5m</t>
  </si>
  <si>
    <t>DP414600W</t>
  </si>
  <si>
    <t>KG potrubí SN4 ML 250x6,2    6m</t>
  </si>
  <si>
    <t>DP415100W</t>
  </si>
  <si>
    <t>KG potrubí SN4 ML 315x7,7    1m</t>
  </si>
  <si>
    <t>DP415200W</t>
  </si>
  <si>
    <t>KG potrubí SN4 ML 315x7,7    2m</t>
  </si>
  <si>
    <t>DP415300W</t>
  </si>
  <si>
    <t>KG potrubí SN4 ML 315x7,7    3m</t>
  </si>
  <si>
    <t>DP415500W</t>
  </si>
  <si>
    <t>KG potrubí SN4 ML 315x7,7    5m</t>
  </si>
  <si>
    <t>DP415600W</t>
  </si>
  <si>
    <t>KG potrubí SN4 ML 315x7,7    6m</t>
  </si>
  <si>
    <t>DP416100W</t>
  </si>
  <si>
    <t>KG potrubí SN4 ML 400x9,8    1m</t>
  </si>
  <si>
    <t>DP416200W</t>
  </si>
  <si>
    <t>KG potrubí SN4 ML 400x9,8    2m</t>
  </si>
  <si>
    <t>DP416300W</t>
  </si>
  <si>
    <t>KG potrubí SN4 ML 400x9,8    3m</t>
  </si>
  <si>
    <t>DP416500W</t>
  </si>
  <si>
    <t>KG potrubí SN4 ML 400x9,8    5m</t>
  </si>
  <si>
    <t>DP416600W</t>
  </si>
  <si>
    <t>KG potrubí SN4 ML 400x9,8    6m</t>
  </si>
  <si>
    <t>DP417100W</t>
  </si>
  <si>
    <t>KG potrubí SN4 ML 500x12,3    1m</t>
  </si>
  <si>
    <t>DP417200W</t>
  </si>
  <si>
    <t>KG potrubí SN4 ML 500x12,3    2m</t>
  </si>
  <si>
    <t>DP417300W</t>
  </si>
  <si>
    <t>KG potrubí SN4 ML 500x12,3    3m</t>
  </si>
  <si>
    <t>DP417500W</t>
  </si>
  <si>
    <t>KG potrubí SN4 ML 500x12,3    5m</t>
  </si>
  <si>
    <t>DP417600W</t>
  </si>
  <si>
    <t>KG potrubí SN4 ML 500x12,3    6m</t>
  </si>
  <si>
    <t>SP342100W</t>
  </si>
  <si>
    <t>KG potrubí SN8 ML 160x4,7    1m</t>
  </si>
  <si>
    <t>SP342200W</t>
  </si>
  <si>
    <t>KG potrubí SN8 ML 160x4,7    2m</t>
  </si>
  <si>
    <t>SP342300W</t>
  </si>
  <si>
    <t>KG potrubí SN8 ML 160x4,7    3m</t>
  </si>
  <si>
    <t>SP342500W</t>
  </si>
  <si>
    <t>SP342600W</t>
  </si>
  <si>
    <t>KG potrubí SN8 ML 160x4,7    6m</t>
  </si>
  <si>
    <t>SP343100W</t>
  </si>
  <si>
    <t>KG potrubí SN8 ML 200x5,9    1m</t>
  </si>
  <si>
    <t>SP343200W</t>
  </si>
  <si>
    <t>KG potrubí SN8 ML 200x5,9    2m</t>
  </si>
  <si>
    <t>SP343300W</t>
  </si>
  <si>
    <t>KG potrubí SN8 ML 200x5,9    3m</t>
  </si>
  <si>
    <t>SP343500W</t>
  </si>
  <si>
    <t>SP343600W</t>
  </si>
  <si>
    <t>KG potrubí SN8 ML 200x5,9    6m</t>
  </si>
  <si>
    <t>DP344300W</t>
  </si>
  <si>
    <t>KG potrubí SN8 ML 250x7,3    3m</t>
  </si>
  <si>
    <t>DP344600W</t>
  </si>
  <si>
    <t>KG potrubí SN8 ML 250x7,3    6m</t>
  </si>
  <si>
    <t>DP345300W</t>
  </si>
  <si>
    <t>KG potrubí SN8 ML 315x9,2    3m</t>
  </si>
  <si>
    <t>DP345500W</t>
  </si>
  <si>
    <t>DP345600W</t>
  </si>
  <si>
    <t>KG potrubí SN8 ML 315x9,2    6m</t>
  </si>
  <si>
    <t>DP346300W</t>
  </si>
  <si>
    <t>KG potrubí SN8 ML 400x11,7   3m</t>
  </si>
  <si>
    <t>DP346600W</t>
  </si>
  <si>
    <t>KG potrubí SN8 ML 400x11,7   6m</t>
  </si>
  <si>
    <t>DP347300W</t>
  </si>
  <si>
    <t>KG potrubí SN8 ML 500x14,6   3m</t>
  </si>
  <si>
    <t>DP347600W</t>
  </si>
  <si>
    <t>KG potrubí SN8 ML 500x14,6   6m</t>
  </si>
  <si>
    <t>SP542100W</t>
  </si>
  <si>
    <t>KG potrubí SW SN8 160x4,7   1m</t>
  </si>
  <si>
    <t>SP542200W</t>
  </si>
  <si>
    <t>KG potrubí SW SN8 160x4,7   2m</t>
  </si>
  <si>
    <t>SP542300W</t>
  </si>
  <si>
    <t>KG potrubí SW SN8 160x4,7   3m</t>
  </si>
  <si>
    <t>SP542600W</t>
  </si>
  <si>
    <t>KG potrubí SW SN8 160x4,7   6m</t>
  </si>
  <si>
    <t>SP543100W</t>
  </si>
  <si>
    <t>KG potrubí SW SN8 200x5,9   1m</t>
  </si>
  <si>
    <t>KG potrubí SW SN8 200x5,9   2m</t>
  </si>
  <si>
    <t>SP543300W</t>
  </si>
  <si>
    <t>KG potrubí SW SN8 200x5,9   3m</t>
  </si>
  <si>
    <t>SP543600W</t>
  </si>
  <si>
    <t>KG potrubí SW SN8 200x5,9   6m</t>
  </si>
  <si>
    <t>DP544300W</t>
  </si>
  <si>
    <t>KG potrubí SW SN8 250x7,3   3m</t>
  </si>
  <si>
    <t>DP544600W</t>
  </si>
  <si>
    <t>KG potrubí SW SN8 250x7,3   6m</t>
  </si>
  <si>
    <t>DP545300W</t>
  </si>
  <si>
    <t>KG potrubí SW SN8 315x9,2   3m</t>
  </si>
  <si>
    <t>DP545600W</t>
  </si>
  <si>
    <t>DP546300W</t>
  </si>
  <si>
    <t>DP546600W</t>
  </si>
  <si>
    <t>KG potrubí SW SN8 400x11,7   6m</t>
  </si>
  <si>
    <t>DP547300W</t>
  </si>
  <si>
    <t>KG potrubí SW SN8 500x14,6   3m</t>
  </si>
  <si>
    <t>DP547600W</t>
  </si>
  <si>
    <t>KG potrubí SW SN8 500x14,6   6m</t>
  </si>
  <si>
    <t>SP612200W</t>
  </si>
  <si>
    <t>SP612300W</t>
  </si>
  <si>
    <t>SP612600W</t>
  </si>
  <si>
    <t>SP613300W</t>
  </si>
  <si>
    <t>SP613600W</t>
  </si>
  <si>
    <t>DP614300W</t>
  </si>
  <si>
    <t>DP614600W</t>
  </si>
  <si>
    <t>DP615300W</t>
  </si>
  <si>
    <t>DP615600W</t>
  </si>
  <si>
    <t>DP616300W</t>
  </si>
  <si>
    <t>DP616600W</t>
  </si>
  <si>
    <t>DP617300W</t>
  </si>
  <si>
    <t>DP617600W</t>
  </si>
  <si>
    <t>ML  - multilayer (třívrstvé)    SW - plnostěnné (kompaktní)</t>
  </si>
  <si>
    <t>SF650000W</t>
  </si>
  <si>
    <t>SF650100W</t>
  </si>
  <si>
    <t>SF650200W</t>
  </si>
  <si>
    <t>SF650300W</t>
  </si>
  <si>
    <t>SF650400W</t>
  </si>
  <si>
    <t>SF651000W</t>
  </si>
  <si>
    <t>SF651100W</t>
  </si>
  <si>
    <t>SF651200W</t>
  </si>
  <si>
    <t>SF651300W</t>
  </si>
  <si>
    <t>SF651400W</t>
  </si>
  <si>
    <t>SF652000W</t>
  </si>
  <si>
    <t>SF652100W</t>
  </si>
  <si>
    <t>SF652200W</t>
  </si>
  <si>
    <t>SF652300W</t>
  </si>
  <si>
    <t>SF652400W</t>
  </si>
  <si>
    <t>SF653000W</t>
  </si>
  <si>
    <t>SF653100W</t>
  </si>
  <si>
    <t>SF653200W</t>
  </si>
  <si>
    <t>SF653300W</t>
  </si>
  <si>
    <t>SF653400W</t>
  </si>
  <si>
    <t>DF654000W</t>
  </si>
  <si>
    <t>DF654100W</t>
  </si>
  <si>
    <t>DF654200W</t>
  </si>
  <si>
    <t>DF654400W</t>
  </si>
  <si>
    <t>DF655000W</t>
  </si>
  <si>
    <t>DF655100W</t>
  </si>
  <si>
    <t>DF655200W</t>
  </si>
  <si>
    <t>DF655400W</t>
  </si>
  <si>
    <t>DF656000W</t>
  </si>
  <si>
    <t>DF656100W</t>
  </si>
  <si>
    <t>DF656200W</t>
  </si>
  <si>
    <t>DF656400W</t>
  </si>
  <si>
    <t>DF657000W</t>
  </si>
  <si>
    <t>DF657100W</t>
  </si>
  <si>
    <t>DF657200W</t>
  </si>
  <si>
    <t>DF657400W</t>
  </si>
  <si>
    <t>SF660000W</t>
  </si>
  <si>
    <t>SF661000W</t>
  </si>
  <si>
    <t>SF661100W</t>
  </si>
  <si>
    <t>SF662000W</t>
  </si>
  <si>
    <t>SF662100W</t>
  </si>
  <si>
    <t>SF662200W</t>
  </si>
  <si>
    <t>SF663000W</t>
  </si>
  <si>
    <t>SF663100W</t>
  </si>
  <si>
    <t>SF663200W</t>
  </si>
  <si>
    <t>SF663300W</t>
  </si>
  <si>
    <t>DF664000W</t>
  </si>
  <si>
    <t>DF664100W</t>
  </si>
  <si>
    <t>DF664200W</t>
  </si>
  <si>
    <t>DF664300W</t>
  </si>
  <si>
    <t>DF664400W</t>
  </si>
  <si>
    <t>DF665000W</t>
  </si>
  <si>
    <t>DF665100W</t>
  </si>
  <si>
    <t>DF665200W</t>
  </si>
  <si>
    <t>DF665300W</t>
  </si>
  <si>
    <t>DF665400W</t>
  </si>
  <si>
    <t>DF665500W</t>
  </si>
  <si>
    <t>DF666000W</t>
  </si>
  <si>
    <t>DF666100W</t>
  </si>
  <si>
    <t>DF666200W</t>
  </si>
  <si>
    <t>DF666300W</t>
  </si>
  <si>
    <t>DF666400W</t>
  </si>
  <si>
    <t>DF666500W</t>
  </si>
  <si>
    <t>DF666600W</t>
  </si>
  <si>
    <t>DF667000W</t>
  </si>
  <si>
    <t>DF667200W</t>
  </si>
  <si>
    <t>DF667300W</t>
  </si>
  <si>
    <t>DF667400W</t>
  </si>
  <si>
    <t>DF667500W</t>
  </si>
  <si>
    <t>DF667600W</t>
  </si>
  <si>
    <t>DF667700W</t>
  </si>
  <si>
    <t>SF670000W</t>
  </si>
  <si>
    <t>SF671000W</t>
  </si>
  <si>
    <t>SF671100W</t>
  </si>
  <si>
    <t>SF672000W</t>
  </si>
  <si>
    <t>SF672100W</t>
  </si>
  <si>
    <t>SF672200W</t>
  </si>
  <si>
    <t>SF673000W</t>
  </si>
  <si>
    <t>SF673100W</t>
  </si>
  <si>
    <t>SF673200W</t>
  </si>
  <si>
    <t>SF673300W</t>
  </si>
  <si>
    <t>DF674000W</t>
  </si>
  <si>
    <t>DF674100W</t>
  </si>
  <si>
    <t>DF674200W</t>
  </si>
  <si>
    <t>DF674300W</t>
  </si>
  <si>
    <t>DF674400W</t>
  </si>
  <si>
    <t>DF675000W</t>
  </si>
  <si>
    <t>DF675200W</t>
  </si>
  <si>
    <t>DF675300W</t>
  </si>
  <si>
    <t>DF675400W</t>
  </si>
  <si>
    <t>DF675500W</t>
  </si>
  <si>
    <t>DF676000W</t>
  </si>
  <si>
    <t>DF676200W</t>
  </si>
  <si>
    <t>DF676300W</t>
  </si>
  <si>
    <t>DF676400W</t>
  </si>
  <si>
    <t>DF676500W</t>
  </si>
  <si>
    <t>DF676600W</t>
  </si>
  <si>
    <t>DF677200W</t>
  </si>
  <si>
    <t>DF677300W</t>
  </si>
  <si>
    <t>KGEA ODBOČKA 87° 500/200</t>
  </si>
  <si>
    <t>DF677400W</t>
  </si>
  <si>
    <t>DF677500W</t>
  </si>
  <si>
    <t>DF677600W</t>
  </si>
  <si>
    <t>DF677700W</t>
  </si>
  <si>
    <t>SF640000W</t>
  </si>
  <si>
    <t>SF641000W</t>
  </si>
  <si>
    <t>SF642000W</t>
  </si>
  <si>
    <t>SF643000W</t>
  </si>
  <si>
    <t>DF644000W</t>
  </si>
  <si>
    <t>DF645000W</t>
  </si>
  <si>
    <t>DF646000W</t>
  </si>
  <si>
    <t>DF647000W</t>
  </si>
  <si>
    <t>SF630000W</t>
  </si>
  <si>
    <t>SF631000W</t>
  </si>
  <si>
    <t>SF632000W</t>
  </si>
  <si>
    <t>SF633000W</t>
  </si>
  <si>
    <t>DF634000W</t>
  </si>
  <si>
    <t>DF635000W</t>
  </si>
  <si>
    <t>DF636000W</t>
  </si>
  <si>
    <t>DF637000W</t>
  </si>
  <si>
    <t>SF610000W</t>
  </si>
  <si>
    <t>SF611000W</t>
  </si>
  <si>
    <t>SF612000W</t>
  </si>
  <si>
    <t>SF613000W</t>
  </si>
  <si>
    <t>SF720100W</t>
  </si>
  <si>
    <t>SF720200W</t>
  </si>
  <si>
    <t>SF721200W</t>
  </si>
  <si>
    <t>SF722300W</t>
  </si>
  <si>
    <t>SF723400W</t>
  </si>
  <si>
    <t>DF724500W</t>
  </si>
  <si>
    <t>DF725600W</t>
  </si>
  <si>
    <t>DF726700W</t>
  </si>
  <si>
    <t>SF600000W</t>
  </si>
  <si>
    <t>SF601000W</t>
  </si>
  <si>
    <t>SF602000W</t>
  </si>
  <si>
    <t>SF603000W</t>
  </si>
  <si>
    <t>DF604000W</t>
  </si>
  <si>
    <t>DF605000W</t>
  </si>
  <si>
    <t>DF606000W</t>
  </si>
  <si>
    <t>DF607000W</t>
  </si>
  <si>
    <t>SF680000W</t>
  </si>
  <si>
    <t>SF681000W</t>
  </si>
  <si>
    <t>SF682000W</t>
  </si>
  <si>
    <t>SF683000W</t>
  </si>
  <si>
    <t>SF690000W</t>
  </si>
  <si>
    <t>KG SADA TĚSNĚNÍ  KAME 100</t>
  </si>
  <si>
    <t>SF691000W</t>
  </si>
  <si>
    <t>KG SADA TĚSNĚNÍ  KAME 125</t>
  </si>
  <si>
    <t>SF692000W</t>
  </si>
  <si>
    <t>KG SADA TĚSNĚNÍ  KAME 150</t>
  </si>
  <si>
    <t>SF693000W</t>
  </si>
  <si>
    <t>KG SADA TĚSNĚNÍ  KAME 200</t>
  </si>
  <si>
    <t>SF710000W</t>
  </si>
  <si>
    <t>SF711000W</t>
  </si>
  <si>
    <t>SF712000W</t>
  </si>
  <si>
    <t>SF713000W</t>
  </si>
  <si>
    <t>SF716100W</t>
  </si>
  <si>
    <t>KG TĚSNĚNÍ KAM./PVC 110</t>
  </si>
  <si>
    <t>SF716125W</t>
  </si>
  <si>
    <t>KG TĚSNĚNÍ KAM./PVC 125</t>
  </si>
  <si>
    <t>SF716150W</t>
  </si>
  <si>
    <t>KG TĚSNĚNÍ KAM./PVC 160</t>
  </si>
  <si>
    <t>SF716200W</t>
  </si>
  <si>
    <t>KG TĚSNĚNÍ KAM./PVC 200</t>
  </si>
  <si>
    <t>SF700000W</t>
  </si>
  <si>
    <t>SF701000W</t>
  </si>
  <si>
    <t>SF702000W</t>
  </si>
  <si>
    <t>SF703000W</t>
  </si>
  <si>
    <t>SF740000W</t>
  </si>
  <si>
    <t>SF741000W</t>
  </si>
  <si>
    <t>SF742000W</t>
  </si>
  <si>
    <t>SF743000W</t>
  </si>
  <si>
    <t>SF805000W</t>
  </si>
  <si>
    <t>MONTÁŽNÍ MAZIVO 150G - GMBH</t>
  </si>
  <si>
    <t>SF810000W</t>
  </si>
  <si>
    <t>MONTÁŽNÍ MAZIVO 250G - GMBH</t>
  </si>
  <si>
    <t>SF810050W</t>
  </si>
  <si>
    <t>MONTÁŽNÍ MAZIVO 500G - GMBH</t>
  </si>
  <si>
    <t>SF810100W</t>
  </si>
  <si>
    <t>MONTÁŽNÍ MAZIVO 1000G - GMBH</t>
  </si>
  <si>
    <t>SP201010W</t>
  </si>
  <si>
    <t>SP201011W</t>
  </si>
  <si>
    <t>SP201012W</t>
  </si>
  <si>
    <t>SP201015W</t>
  </si>
  <si>
    <t>SP201020W</t>
  </si>
  <si>
    <t>SP201021W</t>
  </si>
  <si>
    <t>SP201022W</t>
  </si>
  <si>
    <t>SP201025W</t>
  </si>
  <si>
    <t>SP201030W</t>
  </si>
  <si>
    <t>SP201031W</t>
  </si>
  <si>
    <t>SP201032W</t>
  </si>
  <si>
    <t>SP201035W</t>
  </si>
  <si>
    <t>SP201040W</t>
  </si>
  <si>
    <t>SP201041W</t>
  </si>
  <si>
    <t>SP201042W</t>
  </si>
  <si>
    <t>SP201045W</t>
  </si>
  <si>
    <t>DP201011W</t>
  </si>
  <si>
    <t>DP201013W</t>
  </si>
  <si>
    <t>DP201016W</t>
  </si>
  <si>
    <t>DP201021W</t>
  </si>
  <si>
    <t>DP201023W</t>
  </si>
  <si>
    <t>DP201026W</t>
  </si>
  <si>
    <t>DP201041W</t>
  </si>
  <si>
    <t>DP201043W</t>
  </si>
  <si>
    <t>DP201046W</t>
  </si>
  <si>
    <t>SF201011W</t>
  </si>
  <si>
    <t>SF201012W</t>
  </si>
  <si>
    <t>SF201013W</t>
  </si>
  <si>
    <t>SF201014W</t>
  </si>
  <si>
    <t>SF201015W</t>
  </si>
  <si>
    <t>SF201021W</t>
  </si>
  <si>
    <t>SF201022W</t>
  </si>
  <si>
    <t>SF201023W</t>
  </si>
  <si>
    <t>SF201024W</t>
  </si>
  <si>
    <t>SF201025W</t>
  </si>
  <si>
    <t>SF201031W</t>
  </si>
  <si>
    <t>SF201032W</t>
  </si>
  <si>
    <t>SF201033W</t>
  </si>
  <si>
    <t>SF201034W</t>
  </si>
  <si>
    <t>SF201035W</t>
  </si>
  <si>
    <t>SF201041W</t>
  </si>
  <si>
    <t>SF201042W</t>
  </si>
  <si>
    <t>SF201043W</t>
  </si>
  <si>
    <t>DF201011W</t>
  </si>
  <si>
    <t>DF201013W</t>
  </si>
  <si>
    <t>DF201021W</t>
  </si>
  <si>
    <t>DF201023W</t>
  </si>
  <si>
    <t>DF201031W</t>
  </si>
  <si>
    <t>DF201033W</t>
  </si>
  <si>
    <t>SF201111W</t>
  </si>
  <si>
    <t>SF201121W</t>
  </si>
  <si>
    <t>SF201122W</t>
  </si>
  <si>
    <t>SF201131W</t>
  </si>
  <si>
    <t>SF201132W</t>
  </si>
  <si>
    <t>SF201133W</t>
  </si>
  <si>
    <t>SF201143W</t>
  </si>
  <si>
    <t>SF201144W</t>
  </si>
  <si>
    <t>DF201113W</t>
  </si>
  <si>
    <t>DF201115W</t>
  </si>
  <si>
    <t>DF201123W</t>
  </si>
  <si>
    <t>DF201124W</t>
  </si>
  <si>
    <t>DF201126W</t>
  </si>
  <si>
    <t>DF201133W</t>
  </si>
  <si>
    <t>DF201134W</t>
  </si>
  <si>
    <t>DF201137W</t>
  </si>
  <si>
    <t>SF201311W</t>
  </si>
  <si>
    <t>SF201331W</t>
  </si>
  <si>
    <t>SF201333W</t>
  </si>
  <si>
    <t>SF200610W</t>
  </si>
  <si>
    <t>SF200620W</t>
  </si>
  <si>
    <t>SF200630W</t>
  </si>
  <si>
    <t>SF200640W</t>
  </si>
  <si>
    <t>DF200610W</t>
  </si>
  <si>
    <t>DF200620W</t>
  </si>
  <si>
    <t>DF200630W</t>
  </si>
  <si>
    <t>SF200410W</t>
  </si>
  <si>
    <t>SF200420W</t>
  </si>
  <si>
    <t>SF200430W</t>
  </si>
  <si>
    <t>SF200440W</t>
  </si>
  <si>
    <t>DF200410W</t>
  </si>
  <si>
    <t>DF200420W</t>
  </si>
  <si>
    <t>DF200430W</t>
  </si>
  <si>
    <t>SF202520W</t>
  </si>
  <si>
    <t>SF202530W</t>
  </si>
  <si>
    <t>SF202531W</t>
  </si>
  <si>
    <t>SF202542W</t>
  </si>
  <si>
    <t>DF202514W</t>
  </si>
  <si>
    <t>DF202525W</t>
  </si>
  <si>
    <t>DF202532W</t>
  </si>
  <si>
    <t>SF202710W</t>
  </si>
  <si>
    <t>SF202720W</t>
  </si>
  <si>
    <t>SF202730W</t>
  </si>
  <si>
    <t>SF202740W</t>
  </si>
  <si>
    <t>SF200310W</t>
  </si>
  <si>
    <t>SF200320W</t>
  </si>
  <si>
    <t>SF200330W</t>
  </si>
  <si>
    <t>SF200340W</t>
  </si>
  <si>
    <t>DF200320W</t>
  </si>
  <si>
    <t>DF200330W</t>
  </si>
  <si>
    <t>DF200340W</t>
  </si>
  <si>
    <t>SF201810W</t>
  </si>
  <si>
    <t>SF201820W</t>
  </si>
  <si>
    <t>SF201830W</t>
  </si>
  <si>
    <t>SF201710W</t>
  </si>
  <si>
    <t>SF201720W</t>
  </si>
  <si>
    <t>SF201730W</t>
  </si>
  <si>
    <t>SF201610W</t>
  </si>
  <si>
    <t>SF201630W</t>
  </si>
  <si>
    <t>SF201930W</t>
  </si>
  <si>
    <t>SF201940W</t>
  </si>
  <si>
    <t>SF209501W</t>
  </si>
  <si>
    <t>SF209502W</t>
  </si>
  <si>
    <t>SF209503W</t>
  </si>
  <si>
    <t>SF209504W</t>
  </si>
  <si>
    <t>DF209501W</t>
  </si>
  <si>
    <t>DF209502W</t>
  </si>
  <si>
    <t>DF209503W</t>
  </si>
  <si>
    <t>SF209541W</t>
  </si>
  <si>
    <t>SF209542W</t>
  </si>
  <si>
    <t>SF209543W</t>
  </si>
  <si>
    <t>SF209511W</t>
  </si>
  <si>
    <t>SF209512W</t>
  </si>
  <si>
    <t>SF209513W</t>
  </si>
  <si>
    <t>SF209514W</t>
  </si>
  <si>
    <t>KG2000 náhradní těsnění DN100 **</t>
  </si>
  <si>
    <t>KG2000 náhradní těsnění DN125 **</t>
  </si>
  <si>
    <t>KG2000 náhradní těsnění DN150 **</t>
  </si>
  <si>
    <t>KG2000 náhradní těsnění DN200 **</t>
  </si>
  <si>
    <t>KG2000 náhradní těsnění DN250 **</t>
  </si>
  <si>
    <t>KG2000 náhradní těsnění DN300 **</t>
  </si>
  <si>
    <t>KG2000 náhradní těsnění DN400 **</t>
  </si>
  <si>
    <t>KG2000 těsnění odolné olejům a tukům DN100 **</t>
  </si>
  <si>
    <t>KG2000 těsnění odolné olejům a tukům DN125 **</t>
  </si>
  <si>
    <t>KG2000 těsnění odolné olejům a tukům DN150 **</t>
  </si>
  <si>
    <t>KG2000 těsnění odolné olejům a tukům DN200 **</t>
  </si>
  <si>
    <t>KG2000 těsnění odolné olejům a tukům DN250 **</t>
  </si>
  <si>
    <t>KG2000 těsnění odolné olejům a tukům DN300 **</t>
  </si>
  <si>
    <t>KG2000 těsnění odolné olejům a tukům DN400 **</t>
  </si>
  <si>
    <t>Hladké plnostěnné potrubí z polypropylenu</t>
  </si>
  <si>
    <t>**  zboží pouze na objednávku</t>
  </si>
  <si>
    <t>SP543200W</t>
  </si>
  <si>
    <t>UF364300N</t>
  </si>
  <si>
    <t>DIN URxUR2 odbočka DN 250/200/45°</t>
  </si>
  <si>
    <t>UF374300N</t>
  </si>
  <si>
    <t>DIN URxKG odbočka DN 250/200/45°</t>
  </si>
  <si>
    <t>UF365300N</t>
  </si>
  <si>
    <t>DIN URxUR2 odbočka DN 300/200/45°</t>
  </si>
  <si>
    <t>UF375300N</t>
  </si>
  <si>
    <t>DIN URxKG odbočka DN 300/200/45°</t>
  </si>
  <si>
    <t>UF366200N</t>
  </si>
  <si>
    <t>UF366300N</t>
  </si>
  <si>
    <t>UF376200N</t>
  </si>
  <si>
    <t>DIN UR2xKG odbočka DN 400/200/45°</t>
  </si>
  <si>
    <t>UF377200N</t>
  </si>
  <si>
    <t>UF377300N</t>
  </si>
  <si>
    <t>DIN UR2xKG odbočka DN 500/200/45°</t>
  </si>
  <si>
    <t>UF367200N</t>
  </si>
  <si>
    <t>UF367300N</t>
  </si>
  <si>
    <t>JP003180W</t>
  </si>
  <si>
    <t>UF376300N</t>
  </si>
  <si>
    <t>KG2000 těsnění litina/KG 110</t>
  </si>
  <si>
    <t>KG2000 těsnění litina/KG 125</t>
  </si>
  <si>
    <t>KG2000 těsnění litina/KG 160</t>
  </si>
  <si>
    <t xml:space="preserve">KG2000 těsnění na čep kameniny DN100 </t>
  </si>
  <si>
    <t>KG2000 těsnění na čep kameniny DN125</t>
  </si>
  <si>
    <t>KG2000 těsnění na čep kameniny DN150</t>
  </si>
  <si>
    <t>SF201891W</t>
  </si>
  <si>
    <t>SF201892W</t>
  </si>
  <si>
    <t>SF201893W</t>
  </si>
  <si>
    <t>PPKGEM potrubí SN10 110x3,4 0,5M</t>
  </si>
  <si>
    <t>PPKGEM potrubí SN10 110x3,4 1M</t>
  </si>
  <si>
    <t>PPKGEM potrubí SN10 110x3,4 2M</t>
  </si>
  <si>
    <t>PPKGEM potrubí SN10 110x3,4 5M</t>
  </si>
  <si>
    <t>PPKGEM potrubí SN10 125x3,9 0,5M</t>
  </si>
  <si>
    <t>PPKGEM potrubí SN10 125x3,9 1M</t>
  </si>
  <si>
    <t>PPKGEM potrubí SN10 125x3,9 2M</t>
  </si>
  <si>
    <t>PPKGEM potrubí SN10 125x3,9 5M</t>
  </si>
  <si>
    <t>PPKGEM potrubí SN10 160x4,9 0,5M</t>
  </si>
  <si>
    <t>PPKGEM potrubí SN10 160x4,9 1M</t>
  </si>
  <si>
    <t>PPKGEM potrubí SN10 160x4,9 2M</t>
  </si>
  <si>
    <t>PPKGEM potrubí SN10 160x4,9 5M</t>
  </si>
  <si>
    <t>PPKGEM potrubí SN10 200x6,2 0,5M</t>
  </si>
  <si>
    <t>PPKGEM potrubí SN10 200x6,2 1M</t>
  </si>
  <si>
    <t>PPKGEM potrubí SN10 200x6,2 2M</t>
  </si>
  <si>
    <t>PPKGEM potrubí SN10 200x6,2 5M</t>
  </si>
  <si>
    <t>PPKGEM potrubí SN10 250x7,7 1M</t>
  </si>
  <si>
    <t>PPKGEM potrubí SN10 250x7,7 3M</t>
  </si>
  <si>
    <t>PPKGEM potrubí SN10 250x7,7 6M</t>
  </si>
  <si>
    <t>PPKGEM potrubí SN10 315x9,7 1M</t>
  </si>
  <si>
    <t>PPKGEM potrubí SN10 315x9,7 3M</t>
  </si>
  <si>
    <t>PPKGEM potrubí SN10 315x9,7 6M</t>
  </si>
  <si>
    <t>PPKGEM potrubí SN10 400x12,3 1M</t>
  </si>
  <si>
    <t>PPKGEM potrubí SN10 400x12,3 3M</t>
  </si>
  <si>
    <t>PPKGEM potrubí SN10 400x12,3 6M</t>
  </si>
  <si>
    <t>KG potrubí SW SN8 315x9,2   6m</t>
  </si>
  <si>
    <t>KG potrubí SW SN8 400x11,7   3m</t>
  </si>
  <si>
    <t xml:space="preserve">KG potrubí SN4 ML 125x3,2    1m     </t>
  </si>
  <si>
    <t xml:space="preserve">KG potrubí SN4 ML 125x3,2    2m   </t>
  </si>
  <si>
    <t xml:space="preserve">KG potrubí SN4 ML 125x3,2    5m    </t>
  </si>
  <si>
    <t xml:space="preserve">KG potrubí SN4 ML 160x4,0    0,5m     </t>
  </si>
  <si>
    <t>KG potrubí SN4 ML 160x4,0    1m</t>
  </si>
  <si>
    <t>KG potrubí SN4 ML 160x4,0    2m</t>
  </si>
  <si>
    <t>KG potrubí SN4 ML 160x4,0    3m</t>
  </si>
  <si>
    <t>KG potrubí SN4 ML 160x4,0    5m</t>
  </si>
  <si>
    <t>KG potrubí SN4 ML 160x4,0    6m</t>
  </si>
  <si>
    <t>DIN UR 2 potrubí PP SN16   DN 150x3000  *</t>
  </si>
  <si>
    <t>DIN UR 2 potrubí PP SN16   DN 150x2000  *</t>
  </si>
  <si>
    <t>DIN UR 2 potrubí PP SN16   DN 150x5000  *</t>
  </si>
  <si>
    <t>DIN UR 2 potrubí PP SN16   DN 200x2000  *</t>
  </si>
  <si>
    <t xml:space="preserve">DIN UR 2 potrubí PP SN16   DN 200x3000  * </t>
  </si>
  <si>
    <t>DIN UR 2 potrubí PP SN16   DN 200x5000  *</t>
  </si>
  <si>
    <t>DIN UR 2 potrubí PP SN16   DN 250x2000  *</t>
  </si>
  <si>
    <t>DIN UR 2 potrubí PP SN16   DN 250x3000  *</t>
  </si>
  <si>
    <t>DIN UR 2 potrubí PP SN16   DN 250x5000  *</t>
  </si>
  <si>
    <t>DIN UR 2 potrubí PP SN16   DN 300x2000  *</t>
  </si>
  <si>
    <t>DIN UR 2 potrubí PP SN16   DN 300x3000  *</t>
  </si>
  <si>
    <t>DIN UR 2 potrubí PP SN16   DN 300x5000  *</t>
  </si>
  <si>
    <t>DIN UR 2 potrubí PP SN16   DN 400x2000  *</t>
  </si>
  <si>
    <t>DIN UR 2 potrubí PP SN16   DN 400x3000  *</t>
  </si>
  <si>
    <t>DIN UR 2 potrubí PP SN16   DN 400x5000  *</t>
  </si>
  <si>
    <t>DIN UR 2 potrubí PP SN16   DN 500x2000  *</t>
  </si>
  <si>
    <t>DIN UR 2 potrubí PP SN16   DN 500x3000  *</t>
  </si>
  <si>
    <t>DIN UR 2 potrubí PP SN16   DN 500x5000  *</t>
  </si>
  <si>
    <t>DIN UR2  těsnění odol. rop.lat.DN 150 *</t>
  </si>
  <si>
    <t>DIN UR2  těsnění odol. rop.lat.DN 200 *</t>
  </si>
  <si>
    <t>DIN UR2  těsnění odol. rop.lat.DN 250 *</t>
  </si>
  <si>
    <t>DIN UR2  těsnění odol. rop.lat.DN 300 *</t>
  </si>
  <si>
    <t>DIN UR2  těsnění odol. rop.lat.DN 400 *</t>
  </si>
  <si>
    <t>DIN UR2  těsnění odol. rop.lat.DN 500 *</t>
  </si>
  <si>
    <t>X-Stream zátka hrdlová DN150</t>
  </si>
  <si>
    <t>X-Stream zátka hrdlová DN200</t>
  </si>
  <si>
    <t>X-Stream zátka hrdlová DN250</t>
  </si>
  <si>
    <t>X-Stream zátka hrdlová DN300</t>
  </si>
  <si>
    <t>X-Stream zátka hrdlová DN400 *</t>
  </si>
  <si>
    <t>X-Stream zátka hrdlová DN500 *</t>
  </si>
  <si>
    <t>X-Stream čep/KG hrdlo přechodová redukce  DN200/160 *</t>
  </si>
  <si>
    <t>Sortiment není skladem v ČR - před objednávkou nutno prověřit termín dodání</t>
  </si>
  <si>
    <t>Tvarovky nejsou skladem v ČR - před objednávkou nutno prověřit termín dodání</t>
  </si>
  <si>
    <t>*  sortiment není skladem v ČR - dodací lhůtu nutno prověřit u pracovníků WAVIN !!!!</t>
  </si>
  <si>
    <t>JF018260W</t>
  </si>
  <si>
    <t>KG potrubí SW SN4 160x4,0    2m *</t>
  </si>
  <si>
    <t>KG potrubí SW SN4 160x4,0    3m *</t>
  </si>
  <si>
    <t>KG potrubí SW SN4 160x4,0    6m *</t>
  </si>
  <si>
    <t>KG potrubí SW SN4 200x4,9    3m *</t>
  </si>
  <si>
    <t>KG potrubí SW SN4 200x4,9    6m *</t>
  </si>
  <si>
    <t>KG potrubí SW SN4 250x6,2    3m *</t>
  </si>
  <si>
    <t>KG potrubí SW SN4 250x6,2    6m *</t>
  </si>
  <si>
    <t>KG potrubí SW SN4 315x7,7    3m *</t>
  </si>
  <si>
    <t>KG potrubí SW SN4 315x7,7    6m *</t>
  </si>
  <si>
    <t>KG potrubí SW SN4 400x9,8    3m *</t>
  </si>
  <si>
    <t>KG potrubí SW SN4 400x9,8    6m *</t>
  </si>
  <si>
    <t>KG potrubí SW SN4 500x12,3   3m *</t>
  </si>
  <si>
    <t>KG potrubí SW SN4 500x12,3   6m *</t>
  </si>
  <si>
    <t>X-Stream korug.potrubí SN10 PP DN200/6m bez hrdla *</t>
  </si>
  <si>
    <t>X-Stream korug.potrubí SN10 PP DN250/6m bez hrdla *</t>
  </si>
  <si>
    <t>X-Stream korug.potrubí SN10 PP DN300/6m bez hrdla *</t>
  </si>
  <si>
    <t>X-Stream korug.potrubí SN10 PP DN400/6m bez hrdla *</t>
  </si>
  <si>
    <t>X-Stream korug.potrubí SN10 PP DN500/6m bez hrdla *</t>
  </si>
  <si>
    <t>X-Stream korug.potrubí SN10 PP DN600/6m bez hrdla *</t>
  </si>
  <si>
    <t>X-Stream korug.potrubí SN10 PP DN800/6m bez hrdla *</t>
  </si>
  <si>
    <t>X-Stream korug.potrubí SN10 PP DN200/3m bez hrdla *</t>
  </si>
  <si>
    <t>X-Stream korug.potrubí SN10 PP DN250/3m bez hrdla *</t>
  </si>
  <si>
    <t>X-Stream korug.potrubí SN10 PP DN300/3m bez hrdla *</t>
  </si>
  <si>
    <t>X-Stream korug.potrubí SN10 PP DN400/3m bez hrdla *</t>
  </si>
  <si>
    <t>X-Stream korug.potrubí SN10 PP DN500/3m bez hrdla *</t>
  </si>
  <si>
    <t>X-Stream korug.potrubí SN10 PP DN600/3m bez hrdla *</t>
  </si>
  <si>
    <t>X-Stream korug.potrubí SN10 PP DN800/3m bez hrdla *</t>
  </si>
  <si>
    <t>X-Stream redukovaná odbočka 45° DN400/150 *</t>
  </si>
  <si>
    <t>X-Stream redukovaná odbočka 45° DN400/200 *</t>
  </si>
  <si>
    <t>X-Stream redukovaná odbočka 45° DN500/150 *</t>
  </si>
  <si>
    <t>X-Stream redukovaná odbočka 45° DN500/200 *</t>
  </si>
  <si>
    <t>X-Stream odbočka KG 45° DN400/200 *</t>
  </si>
  <si>
    <t>X-Stream odbočka KG 45° DN500/200 *</t>
  </si>
  <si>
    <t>přípojná sedlová odbočka 600/160 *</t>
  </si>
  <si>
    <t>přípojná sedlová odbočka 800/160 *</t>
  </si>
  <si>
    <t>X-Stream hrdlo/KG čep přechod DN400/400 *</t>
  </si>
  <si>
    <t>AP000021W</t>
  </si>
  <si>
    <t>Acaro PP SN12  roura  160 / 1m</t>
  </si>
  <si>
    <t>AP000023W</t>
  </si>
  <si>
    <t>Acaro PP SN12  roura  160 / 3m</t>
  </si>
  <si>
    <t>AP000026W</t>
  </si>
  <si>
    <t>Acaro PP SN12  roura  160 / 6m</t>
  </si>
  <si>
    <t>AP000031W</t>
  </si>
  <si>
    <t>Acaro PP SN12  roura  200 / 1m</t>
  </si>
  <si>
    <t>AP000033W</t>
  </si>
  <si>
    <t>Acaro PP SN12  roura  200 / 3m</t>
  </si>
  <si>
    <t>AP000036W</t>
  </si>
  <si>
    <t>Acaro PP SN12  roura  200 / 6m</t>
  </si>
  <si>
    <t>AP000041W</t>
  </si>
  <si>
    <t>Acaro PP SN12  roura  250 / 1m</t>
  </si>
  <si>
    <t>AP000043W</t>
  </si>
  <si>
    <t>Acaro PP SN12  roura  250 / 3m</t>
  </si>
  <si>
    <t>AP000046W</t>
  </si>
  <si>
    <t>Acaro PP SN12  roura  250 / 6m</t>
  </si>
  <si>
    <t>AP000051W</t>
  </si>
  <si>
    <t>Acaro PP SN12  roura  315 / 1m</t>
  </si>
  <si>
    <t>AP000053W</t>
  </si>
  <si>
    <t>Acaro PP SN12  roura  315 / 3m</t>
  </si>
  <si>
    <t>AP000056W</t>
  </si>
  <si>
    <t>Acaro PP SN12  roura  315 / 6m</t>
  </si>
  <si>
    <t>AP000061W</t>
  </si>
  <si>
    <t>Acaro PP SN12  roura  400 / 1m</t>
  </si>
  <si>
    <t>AP000063W</t>
  </si>
  <si>
    <t>Acaro PP SN12  roura  400 / 3m</t>
  </si>
  <si>
    <t>AP000066W</t>
  </si>
  <si>
    <t>Acaro PP SN12  roura  400 / 6m</t>
  </si>
  <si>
    <t>AP000071W</t>
  </si>
  <si>
    <t>AP000073W</t>
  </si>
  <si>
    <t>AP000076W</t>
  </si>
  <si>
    <t>AF003021W</t>
  </si>
  <si>
    <t>Acaro PP SN12  koleno 160/15°</t>
  </si>
  <si>
    <t>AF003031W</t>
  </si>
  <si>
    <t>Acaro PP SN12  koleno 200/15°</t>
  </si>
  <si>
    <t>AF003041W</t>
  </si>
  <si>
    <t>Acaro PP SN12  koleno 250/15°</t>
  </si>
  <si>
    <t>AF003051W</t>
  </si>
  <si>
    <t>Acaro PP SN12  koleno 315/15°</t>
  </si>
  <si>
    <t>AF003061W</t>
  </si>
  <si>
    <t>Acaro PP SN12  koleno 400/15°</t>
  </si>
  <si>
    <t>AF003071W</t>
  </si>
  <si>
    <t>AF003022W</t>
  </si>
  <si>
    <t>Acaro PP SN12  koleno 160/30°</t>
  </si>
  <si>
    <t>AF003032W</t>
  </si>
  <si>
    <t>Acaro PP SN12  koleno 200/30°</t>
  </si>
  <si>
    <t>AF003042W</t>
  </si>
  <si>
    <t>Acaro PP SN12  koleno 250/30°</t>
  </si>
  <si>
    <t>AF003052W</t>
  </si>
  <si>
    <t>Acaro PP SN12  koleno 315/30°</t>
  </si>
  <si>
    <t>AF003062W</t>
  </si>
  <si>
    <t>Acaro PP SN12  koleno 400/30°</t>
  </si>
  <si>
    <t>AF003072W</t>
  </si>
  <si>
    <t>AF003023W</t>
  </si>
  <si>
    <t>Acaro PP SN12  koleno 160/45°</t>
  </si>
  <si>
    <t>AF003033W</t>
  </si>
  <si>
    <t>Acaro PP SN12  koleno 200/45°</t>
  </si>
  <si>
    <t>AF003043W</t>
  </si>
  <si>
    <t>Acaro PP SN12  koleno 250/45°</t>
  </si>
  <si>
    <t>AF003053W</t>
  </si>
  <si>
    <t>Acaro PP SN12  koleno 315/45°</t>
  </si>
  <si>
    <t>AF003063W</t>
  </si>
  <si>
    <t>Acaro PP SN12  koleno 400/45°</t>
  </si>
  <si>
    <t>AF003025W</t>
  </si>
  <si>
    <t>Acaro PP SN12  koleno 160/88°</t>
  </si>
  <si>
    <t>AF003035W</t>
  </si>
  <si>
    <t>Acaro PP SN12  koleno 200/88°</t>
  </si>
  <si>
    <t>AF003045W</t>
  </si>
  <si>
    <t>Acaro PP SN12  koleno 250/88°</t>
  </si>
  <si>
    <t>AF003055W</t>
  </si>
  <si>
    <t>Acaro PP SN12  koleno 315/88°</t>
  </si>
  <si>
    <t>AF003065W</t>
  </si>
  <si>
    <t>AF005020W</t>
  </si>
  <si>
    <t>Acaro PP SN12  odbočka 45° 160/110</t>
  </si>
  <si>
    <t>AF005021W</t>
  </si>
  <si>
    <t>Acaro PP SN12  odbočka 45° 160/125</t>
  </si>
  <si>
    <t>AF005022W</t>
  </si>
  <si>
    <t>Acaro PP SN12  odbočka 45° 160/160</t>
  </si>
  <si>
    <t>AF005032W</t>
  </si>
  <si>
    <t>Acaro PP SN12  odbočka 45° 200/160</t>
  </si>
  <si>
    <t>AF005033W</t>
  </si>
  <si>
    <t>Acaro PP SN12  odbočka 45° 200/200</t>
  </si>
  <si>
    <t>AF005042W</t>
  </si>
  <si>
    <t>Acaro PP SN12  odbočka 45° 250/160</t>
  </si>
  <si>
    <t>AF005043W</t>
  </si>
  <si>
    <t>Acaro PP SN12  odbočka 45° 250/200</t>
  </si>
  <si>
    <t>AF005044W</t>
  </si>
  <si>
    <t>Acaro PP SN12  odbočka 45° 250/250</t>
  </si>
  <si>
    <t>AF005052W</t>
  </si>
  <si>
    <t>Acaro PP SN12  odbočka 45° 315/160</t>
  </si>
  <si>
    <t>AF005053W</t>
  </si>
  <si>
    <t>Acaro PP SN12  odbočka 45° 315/200</t>
  </si>
  <si>
    <t>AF005055W</t>
  </si>
  <si>
    <t>Acaro PP SN12  odbočka 45° 315/315</t>
  </si>
  <si>
    <t>AF005062W</t>
  </si>
  <si>
    <t>AF005063W</t>
  </si>
  <si>
    <t>AF005064W</t>
  </si>
  <si>
    <t>AF005065W</t>
  </si>
  <si>
    <t>AF005066W</t>
  </si>
  <si>
    <t>AF005072W</t>
  </si>
  <si>
    <t>AF006020W</t>
  </si>
  <si>
    <t>Acaro PP SN12  redukce 160/110</t>
  </si>
  <si>
    <t>AF006032W</t>
  </si>
  <si>
    <t>Acaro PP SN12  redukce 200/160</t>
  </si>
  <si>
    <t>AF006043W</t>
  </si>
  <si>
    <t>Acaro PP SN12  redukce 250/200</t>
  </si>
  <si>
    <t>AF006054W</t>
  </si>
  <si>
    <t>Acaro PP SN12  redukce 315/250</t>
  </si>
  <si>
    <t>AF006065W</t>
  </si>
  <si>
    <t>AF006076W</t>
  </si>
  <si>
    <t>AF001002W</t>
  </si>
  <si>
    <t xml:space="preserve">Acaro PP SN12  dvouhrdlá spojka 160  </t>
  </si>
  <si>
    <t>AF001003W</t>
  </si>
  <si>
    <t xml:space="preserve">Acaro PP SN12  dvouhrdlá spojka 200  </t>
  </si>
  <si>
    <t>AF001004W</t>
  </si>
  <si>
    <t xml:space="preserve">Acaro PP SN12  dvouhrdlá spojka 250  </t>
  </si>
  <si>
    <t>AF001005W</t>
  </si>
  <si>
    <t xml:space="preserve">Acaro PP SN12  dvouhrdlá spojka 315  </t>
  </si>
  <si>
    <t>AF001006W</t>
  </si>
  <si>
    <t xml:space="preserve">Acaro PP SN12  dvouhrdlá spojka 400  </t>
  </si>
  <si>
    <t>AF001007W</t>
  </si>
  <si>
    <t xml:space="preserve">Acaro PP SN12  dvouhrdlá spojka 500  </t>
  </si>
  <si>
    <t>AF000002W</t>
  </si>
  <si>
    <t>Acaro PP SN12  přesuvka 160</t>
  </si>
  <si>
    <t>AF000003W</t>
  </si>
  <si>
    <t>Acaro PP SN12  přesuvka 200</t>
  </si>
  <si>
    <t>AF000004W</t>
  </si>
  <si>
    <t>Acaro PP SN12  přesuvka 250</t>
  </si>
  <si>
    <t>AF000005W</t>
  </si>
  <si>
    <t>Acaro PP SN12  přesuvka 315</t>
  </si>
  <si>
    <t>AF000006W</t>
  </si>
  <si>
    <t>Acaro PP SN12  přesuvka 400</t>
  </si>
  <si>
    <t>AF000007W</t>
  </si>
  <si>
    <t>Acaro PP SN12  přesuvka 500</t>
  </si>
  <si>
    <t>AF002002W</t>
  </si>
  <si>
    <t>Acaro PP SN12  zátka 160</t>
  </si>
  <si>
    <t>AF002003W</t>
  </si>
  <si>
    <t>Acaro PP SN12  zátka 200</t>
  </si>
  <si>
    <t>AF002004W</t>
  </si>
  <si>
    <t>AF002005W</t>
  </si>
  <si>
    <t>AF002006W</t>
  </si>
  <si>
    <t>AF002007W</t>
  </si>
  <si>
    <t>Acaro PP SN12  roura  500 / 1m *</t>
  </si>
  <si>
    <t>Acaro PP SN12  roura  500 / 3m *</t>
  </si>
  <si>
    <t>Acaro PP SN12  roura  500 / 6m *</t>
  </si>
  <si>
    <t>Acaro PP SN12  koleno 500/15° *</t>
  </si>
  <si>
    <t>Acaro PP SN12  koleno 500/30° *</t>
  </si>
  <si>
    <t>Acaro PP SN12  koleno 400/88° *</t>
  </si>
  <si>
    <t>Acaro PP SN12  odbočka 45° 400/160 *</t>
  </si>
  <si>
    <t>Acaro PP SN12  odbočka 45° 400/200 *</t>
  </si>
  <si>
    <t>Acaro PP SN12  odbočka 45° 400/250 *</t>
  </si>
  <si>
    <t>Acaro PP SN12  odbočka 45° 400/315 *</t>
  </si>
  <si>
    <t>Acaro PP SN12  odbočka 45° 400/400 *</t>
  </si>
  <si>
    <t>Acaro PP SN12  odbočka 45° 500/160 *</t>
  </si>
  <si>
    <t>Acaro PP SN12  redukce 400/315 *</t>
  </si>
  <si>
    <t>Acaro PP SN12  redukce 500/400 *</t>
  </si>
  <si>
    <t>Acaro PP SN12  zátka 250 *</t>
  </si>
  <si>
    <t>Acaro PP SN12  zátka 315 *</t>
  </si>
  <si>
    <t>Acaro PP SN12  zátka 400 *</t>
  </si>
  <si>
    <t>Acaro PP SN12  zátka 500 *</t>
  </si>
  <si>
    <r>
      <t xml:space="preserve">       </t>
    </r>
    <r>
      <rPr>
        <b/>
        <u val="single"/>
        <sz val="14"/>
        <rFont val="Arial CE"/>
        <family val="0"/>
      </rPr>
      <t>Kanalizační potrubí ACARO PP SN12</t>
    </r>
  </si>
  <si>
    <r>
      <t xml:space="preserve">Tuhost : </t>
    </r>
    <r>
      <rPr>
        <b/>
        <sz val="8"/>
        <rFont val="Arial CE"/>
        <family val="2"/>
      </rPr>
      <t>SN12</t>
    </r>
  </si>
  <si>
    <t>* položka se standartně nevyrábí - pouze na onjednávky, delší dodací lhúta</t>
  </si>
  <si>
    <t>DP201051W</t>
  </si>
  <si>
    <t>DP201053W</t>
  </si>
  <si>
    <t>DP201056W</t>
  </si>
  <si>
    <t>KG potrubí SN8 ML 160x4,7    5m *</t>
  </si>
  <si>
    <t>KG potrubí SN8 ML 200x5,9    5m *</t>
  </si>
  <si>
    <t>KG potrubí SN8 ML 315x9,2    5m *</t>
  </si>
  <si>
    <t>tel.: 326 983 746</t>
  </si>
  <si>
    <t>ivana.pojerova@wavin.com</t>
  </si>
  <si>
    <t>jana.dvorakova@wavin.com</t>
  </si>
  <si>
    <t>tel.: 567 312 902</t>
  </si>
  <si>
    <t>PPKGEM potrubí SN10 500x15,3 1M</t>
  </si>
  <si>
    <t>PPKGEM potrubí SN10 500x15,3 3M</t>
  </si>
  <si>
    <t>PPKGEM potrubí SN10 500x15,3 6M</t>
  </si>
  <si>
    <t>DF201041W</t>
  </si>
  <si>
    <t>PPKGB KOLENO 500/15°</t>
  </si>
  <si>
    <t>DF201143W</t>
  </si>
  <si>
    <t>PPKGEA ODBOČKA 45° 500/160</t>
  </si>
  <si>
    <t>DF200450W</t>
  </si>
  <si>
    <t>PPKGMM SPOJKA DVOUHRDLÁ 500</t>
  </si>
  <si>
    <t>DF202543W</t>
  </si>
  <si>
    <t xml:space="preserve">PPKGR REDUKCE 400/500 </t>
  </si>
  <si>
    <t>DF200350W</t>
  </si>
  <si>
    <t>PPKGU PŘESUVKA 500</t>
  </si>
  <si>
    <t>DF209504W</t>
  </si>
  <si>
    <t>KG2000 náhradní těsnění DN500 **</t>
  </si>
  <si>
    <t>DF209511W</t>
  </si>
  <si>
    <t>DF209512W</t>
  </si>
  <si>
    <t>DF209513W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</si>
</sst>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#.\-"/>
    <numFmt numFmtId="165" formatCode="0.00\-"/>
    <numFmt numFmtId="166" formatCode="d\.\ mmmm\ yyyy"/>
    <numFmt numFmtId="167" formatCode="#,##0.0"/>
    <numFmt numFmtId="168" formatCode="0.0"/>
    <numFmt numFmtId="169" formatCode="0.0%"/>
    <numFmt numFmtId="170" formatCode="[$-F800]dddd\,\ mmmm\ dd\,\ yyyy"/>
    <numFmt numFmtId="171" formatCode="[$-405]d\.\ mmmm\ 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#,##0.000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sz val="7"/>
      <name val="Arial CE"/>
      <family val="2"/>
    </font>
    <font>
      <sz val="8"/>
      <name val="Arial CE"/>
      <family val="2"/>
    </font>
    <font>
      <b/>
      <u val="single"/>
      <sz val="14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u val="single"/>
      <sz val="16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4"/>
      <name val="Arial CE"/>
      <family val="2"/>
    </font>
    <font>
      <sz val="7"/>
      <color indexed="10"/>
      <name val="Arial CE"/>
      <family val="2"/>
    </font>
    <font>
      <sz val="8"/>
      <color indexed="8"/>
      <name val="Arial"/>
      <family val="2"/>
    </font>
    <font>
      <b/>
      <sz val="12"/>
      <name val="Arial CE"/>
      <family val="0"/>
    </font>
    <font>
      <u val="single"/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sz val="8"/>
      <color indexed="57"/>
      <name val="Arial CE"/>
      <family val="2"/>
    </font>
    <font>
      <sz val="8"/>
      <color indexed="10"/>
      <name val="Arial"/>
      <family val="2"/>
    </font>
    <font>
      <u val="single"/>
      <sz val="14"/>
      <color indexed="10"/>
      <name val="Arial CE"/>
      <family val="0"/>
    </font>
    <font>
      <sz val="8"/>
      <color indexed="6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  <font>
      <sz val="8"/>
      <color theme="4"/>
      <name val="Arial CE"/>
      <family val="2"/>
    </font>
    <font>
      <sz val="8"/>
      <color theme="6"/>
      <name val="Arial CE"/>
      <family val="2"/>
    </font>
    <font>
      <sz val="8"/>
      <color rgb="FFFF0000"/>
      <name val="Arial"/>
      <family val="2"/>
    </font>
    <font>
      <u val="single"/>
      <sz val="14"/>
      <color rgb="FFFF0000"/>
      <name val="Arial CE"/>
      <family val="0"/>
    </font>
    <font>
      <sz val="8"/>
      <color rgb="FFC0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9" fillId="0" borderId="6" applyNumberFormat="0" applyFont="0" applyBorder="0" applyAlignment="0" applyProtection="0"/>
    <xf numFmtId="0" fontId="16" fillId="0" borderId="0" applyNumberFormat="0" applyAlignment="0">
      <protection/>
    </xf>
    <xf numFmtId="0" fontId="11" fillId="0" borderId="0" applyNumberFormat="0" applyFill="0" applyBorder="0" applyAlignment="0" applyProtection="0"/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9" applyNumberFormat="0" applyAlignment="0" applyProtection="0"/>
    <xf numFmtId="0" fontId="55" fillId="26" borderId="9" applyNumberFormat="0" applyAlignment="0" applyProtection="0"/>
    <xf numFmtId="0" fontId="56" fillId="26" borderId="10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33" borderId="6" xfId="0" applyFont="1" applyFill="1" applyBorder="1" applyAlignment="1">
      <alignment horizontal="center"/>
    </xf>
    <xf numFmtId="0" fontId="5" fillId="33" borderId="6" xfId="0" applyFont="1" applyFill="1" applyBorder="1" applyAlignment="1">
      <alignment horizontal="left"/>
    </xf>
    <xf numFmtId="0" fontId="5" fillId="33" borderId="6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/>
    </xf>
    <xf numFmtId="166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5" fillId="33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/>
    </xf>
    <xf numFmtId="16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3" fontId="12" fillId="0" borderId="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165" fontId="9" fillId="0" borderId="11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6" fillId="0" borderId="0" xfId="0" applyFont="1" applyFill="1" applyAlignment="1">
      <alignment/>
    </xf>
    <xf numFmtId="169" fontId="6" fillId="0" borderId="0" xfId="0" applyNumberFormat="1" applyFont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3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NumberFormat="1" applyFont="1" applyBorder="1" applyAlignment="1">
      <alignment/>
    </xf>
    <xf numFmtId="49" fontId="15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1" fontId="9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NumberFormat="1" applyFont="1" applyAlignment="1" quotePrefix="1">
      <alignment/>
    </xf>
    <xf numFmtId="165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58" fillId="0" borderId="0" xfId="0" applyNumberFormat="1" applyFont="1" applyAlignment="1">
      <alignment/>
    </xf>
    <xf numFmtId="0" fontId="58" fillId="0" borderId="0" xfId="0" applyFont="1" applyBorder="1" applyAlignment="1">
      <alignment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/>
    </xf>
    <xf numFmtId="1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top"/>
    </xf>
    <xf numFmtId="169" fontId="58" fillId="0" borderId="0" xfId="0" applyNumberFormat="1" applyFont="1" applyFill="1" applyAlignment="1">
      <alignment/>
    </xf>
    <xf numFmtId="169" fontId="59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/>
    </xf>
    <xf numFmtId="169" fontId="59" fillId="0" borderId="0" xfId="0" applyNumberFormat="1" applyFont="1" applyFill="1" applyAlignment="1">
      <alignment/>
    </xf>
    <xf numFmtId="169" fontId="58" fillId="0" borderId="0" xfId="0" applyNumberFormat="1" applyFont="1" applyFill="1" applyAlignment="1">
      <alignment/>
    </xf>
    <xf numFmtId="3" fontId="60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3" fontId="59" fillId="0" borderId="0" xfId="0" applyNumberFormat="1" applyFont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61" fillId="0" borderId="0" xfId="0" applyNumberFormat="1" applyFont="1" applyBorder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Fill="1" applyAlignment="1">
      <alignment/>
    </xf>
    <xf numFmtId="0" fontId="61" fillId="0" borderId="0" xfId="0" applyFont="1" applyBorder="1" applyAlignment="1">
      <alignment/>
    </xf>
    <xf numFmtId="0" fontId="58" fillId="0" borderId="0" xfId="0" applyFont="1" applyBorder="1" applyAlignment="1">
      <alignment/>
    </xf>
    <xf numFmtId="169" fontId="0" fillId="0" borderId="0" xfId="0" applyNumberFormat="1" applyBorder="1" applyAlignment="1">
      <alignment/>
    </xf>
    <xf numFmtId="3" fontId="58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58" fillId="0" borderId="0" xfId="0" applyFont="1" applyBorder="1" applyAlignment="1">
      <alignment horizontal="left"/>
    </xf>
    <xf numFmtId="0" fontId="6" fillId="0" borderId="0" xfId="46" applyFont="1" applyFill="1" applyBorder="1" applyAlignment="1">
      <alignment horizontal="left"/>
    </xf>
    <xf numFmtId="0" fontId="6" fillId="0" borderId="0" xfId="54" applyFont="1" applyFill="1" applyBorder="1" applyAlignment="1" applyProtection="1">
      <alignment horizontal="left"/>
      <protection locked="0"/>
    </xf>
    <xf numFmtId="3" fontId="6" fillId="0" borderId="0" xfId="0" applyNumberFormat="1" applyFont="1" applyFill="1" applyBorder="1" applyAlignment="1">
      <alignment/>
    </xf>
    <xf numFmtId="3" fontId="6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3" fontId="3" fillId="0" borderId="11" xfId="0" applyNumberFormat="1" applyFont="1" applyFill="1" applyBorder="1" applyAlignment="1">
      <alignment/>
    </xf>
    <xf numFmtId="3" fontId="61" fillId="0" borderId="11" xfId="0" applyNumberFormat="1" applyFont="1" applyBorder="1" applyAlignment="1">
      <alignment/>
    </xf>
    <xf numFmtId="0" fontId="17" fillId="0" borderId="0" xfId="36" applyFont="1" applyBorder="1" applyAlignment="1" applyProtection="1">
      <alignment/>
      <protection/>
    </xf>
    <xf numFmtId="165" fontId="17" fillId="0" borderId="0" xfId="36" applyNumberFormat="1" applyFont="1" applyBorder="1" applyAlignment="1" applyProtection="1">
      <alignment/>
      <protection/>
    </xf>
    <xf numFmtId="165" fontId="3" fillId="0" borderId="0" xfId="0" applyNumberFormat="1" applyFont="1" applyBorder="1" applyAlignment="1">
      <alignment/>
    </xf>
    <xf numFmtId="164" fontId="62" fillId="0" borderId="0" xfId="36" applyNumberFormat="1" applyFont="1" applyAlignment="1" applyProtection="1">
      <alignment horizontal="left"/>
      <protection/>
    </xf>
    <xf numFmtId="0" fontId="58" fillId="0" borderId="0" xfId="0" applyFont="1" applyFill="1" applyBorder="1" applyAlignment="1">
      <alignment/>
    </xf>
    <xf numFmtId="3" fontId="63" fillId="0" borderId="0" xfId="0" applyNumberFormat="1" applyFont="1" applyFill="1" applyAlignment="1">
      <alignment/>
    </xf>
    <xf numFmtId="0" fontId="4" fillId="0" borderId="0" xfId="0" applyFont="1" applyBorder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Alignment="1">
      <alignment/>
    </xf>
    <xf numFmtId="3" fontId="58" fillId="0" borderId="11" xfId="0" applyNumberFormat="1" applyFon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ísmo DEM ceník" xfId="47"/>
    <cellStyle name="Followed Hyperlink" xfId="48"/>
    <cellStyle name="Poznámka" xfId="49"/>
    <cellStyle name="Percent" xfId="50"/>
    <cellStyle name="Propojená buňka" xfId="51"/>
    <cellStyle name="Správně" xfId="52"/>
    <cellStyle name="Standard 2" xfId="53"/>
    <cellStyle name="Standard 4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28575</xdr:rowOff>
    </xdr:from>
    <xdr:to>
      <xdr:col>7</xdr:col>
      <xdr:colOff>581025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8575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28575</xdr:rowOff>
    </xdr:from>
    <xdr:to>
      <xdr:col>6</xdr:col>
      <xdr:colOff>590550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1190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28575</xdr:rowOff>
    </xdr:from>
    <xdr:to>
      <xdr:col>6</xdr:col>
      <xdr:colOff>590550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8575"/>
          <a:ext cx="1190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28575</xdr:rowOff>
    </xdr:from>
    <xdr:to>
      <xdr:col>6</xdr:col>
      <xdr:colOff>600075</xdr:colOff>
      <xdr:row>3</xdr:row>
      <xdr:rowOff>76200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8575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38100</xdr:rowOff>
    </xdr:from>
    <xdr:to>
      <xdr:col>6</xdr:col>
      <xdr:colOff>600075</xdr:colOff>
      <xdr:row>3</xdr:row>
      <xdr:rowOff>85725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"/>
          <a:ext cx="1200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38100</xdr:rowOff>
    </xdr:from>
    <xdr:to>
      <xdr:col>6</xdr:col>
      <xdr:colOff>581025</xdr:colOff>
      <xdr:row>3</xdr:row>
      <xdr:rowOff>85725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8100"/>
          <a:ext cx="1181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0</xdr:row>
      <xdr:rowOff>47625</xdr:rowOff>
    </xdr:from>
    <xdr:to>
      <xdr:col>6</xdr:col>
      <xdr:colOff>619125</xdr:colOff>
      <xdr:row>3</xdr:row>
      <xdr:rowOff>95250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47625"/>
          <a:ext cx="1190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wavin.cz/" TargetMode="External" /><Relationship Id="rId2" Type="http://schemas.openxmlformats.org/officeDocument/2006/relationships/hyperlink" Target="mailto:ivana.pojerova@wavin.com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1"/>
  <sheetViews>
    <sheetView tabSelected="1" zoomScalePageLayoutView="0" workbookViewId="0" topLeftCell="A1">
      <pane ySplit="13" topLeftCell="A14" activePane="bottomLeft" state="frozen"/>
      <selection pane="topLeft" activeCell="A9" sqref="A9:D9"/>
      <selection pane="bottomLeft" activeCell="H13" sqref="H13"/>
    </sheetView>
  </sheetViews>
  <sheetFormatPr defaultColWidth="9.00390625" defaultRowHeight="12.75"/>
  <cols>
    <col min="1" max="1" width="9.375" style="0" customWidth="1"/>
    <col min="2" max="2" width="7.00390625" style="0" customWidth="1"/>
    <col min="3" max="3" width="39.625" style="0" customWidth="1"/>
    <col min="4" max="4" width="11.50390625" style="0" customWidth="1"/>
    <col min="5" max="5" width="13.375" style="0" customWidth="1"/>
    <col min="6" max="6" width="0.875" style="0" customWidth="1"/>
    <col min="7" max="7" width="8.375" style="0" customWidth="1"/>
    <col min="8" max="8" width="19.00390625" style="0" customWidth="1"/>
    <col min="9" max="9" width="18.625" style="27" bestFit="1" customWidth="1"/>
  </cols>
  <sheetData>
    <row r="1" spans="1:9" ht="17.25" customHeight="1">
      <c r="A1" s="147" t="s">
        <v>846</v>
      </c>
      <c r="B1" s="57"/>
      <c r="C1" s="57"/>
      <c r="D1" s="58"/>
      <c r="E1" s="58"/>
      <c r="F1" s="58"/>
      <c r="G1" s="58"/>
      <c r="H1" s="1"/>
      <c r="I1" s="118"/>
    </row>
    <row r="2" spans="1:9" ht="12.75">
      <c r="A2" s="14" t="s">
        <v>535</v>
      </c>
      <c r="B2" s="57"/>
      <c r="C2" s="57"/>
      <c r="D2" s="6" t="s">
        <v>536</v>
      </c>
      <c r="E2" s="6" t="s">
        <v>1622</v>
      </c>
      <c r="F2" s="58"/>
      <c r="G2" s="58"/>
      <c r="H2" s="1"/>
      <c r="I2" s="118"/>
    </row>
    <row r="3" spans="1:9" ht="10.5" customHeight="1">
      <c r="A3" s="2"/>
      <c r="B3" s="3"/>
      <c r="D3" s="144" t="s">
        <v>1620</v>
      </c>
      <c r="E3" s="4"/>
      <c r="F3" s="5"/>
      <c r="G3" s="5"/>
      <c r="H3" s="5"/>
      <c r="I3" s="118"/>
    </row>
    <row r="4" spans="1:9" ht="10.5" customHeight="1">
      <c r="A4" s="6"/>
      <c r="B4" s="6"/>
      <c r="D4" s="7"/>
      <c r="E4" s="7"/>
      <c r="F4" s="7"/>
      <c r="G4" s="7"/>
      <c r="H4" s="7"/>
      <c r="I4" s="118"/>
    </row>
    <row r="5" spans="1:9" ht="10.5" customHeight="1">
      <c r="A5" s="14" t="s">
        <v>9</v>
      </c>
      <c r="B5" s="7"/>
      <c r="D5" s="7" t="s">
        <v>470</v>
      </c>
      <c r="E5" s="7" t="s">
        <v>1619</v>
      </c>
      <c r="F5" s="96" t="s">
        <v>631</v>
      </c>
      <c r="G5" s="151" t="s">
        <v>844</v>
      </c>
      <c r="H5" s="152"/>
      <c r="I5" s="118"/>
    </row>
    <row r="6" spans="1:9" ht="10.5" customHeight="1">
      <c r="A6" s="3"/>
      <c r="B6" s="3"/>
      <c r="D6" s="145" t="s">
        <v>1621</v>
      </c>
      <c r="E6" s="8"/>
      <c r="F6" s="96" t="s">
        <v>632</v>
      </c>
      <c r="G6" s="151" t="s">
        <v>845</v>
      </c>
      <c r="H6" s="152"/>
      <c r="I6" s="118"/>
    </row>
    <row r="7" spans="1:9" ht="10.5" customHeight="1">
      <c r="A7" s="72"/>
      <c r="B7" s="72"/>
      <c r="C7" s="72"/>
      <c r="D7" s="73"/>
      <c r="E7" s="60"/>
      <c r="F7" s="9" t="s">
        <v>537</v>
      </c>
      <c r="G7" s="81"/>
      <c r="H7" s="26">
        <v>42795</v>
      </c>
      <c r="I7" s="118"/>
    </row>
    <row r="8" spans="1:9" ht="10.5" customHeight="1">
      <c r="A8" s="3"/>
      <c r="B8" s="3"/>
      <c r="C8" s="3"/>
      <c r="D8" s="3"/>
      <c r="E8" s="4"/>
      <c r="F8" s="7"/>
      <c r="G8" s="32"/>
      <c r="H8" s="33" t="s">
        <v>600</v>
      </c>
      <c r="I8" s="119"/>
    </row>
    <row r="9" spans="1:9" ht="21" customHeight="1">
      <c r="A9" s="150" t="s">
        <v>769</v>
      </c>
      <c r="B9" s="150"/>
      <c r="C9" s="150"/>
      <c r="D9" s="150"/>
      <c r="E9" s="150"/>
      <c r="F9" s="150"/>
      <c r="G9" s="150"/>
      <c r="H9" s="150"/>
      <c r="I9" s="119"/>
    </row>
    <row r="10" spans="1:9" ht="12" customHeight="1">
      <c r="A10" s="129" t="s">
        <v>1410</v>
      </c>
      <c r="B10" s="11"/>
      <c r="C10" s="11"/>
      <c r="D10" s="11"/>
      <c r="E10" s="12" t="s">
        <v>133</v>
      </c>
      <c r="F10" s="7"/>
      <c r="G10" s="7"/>
      <c r="H10" s="7"/>
      <c r="I10" s="119"/>
    </row>
    <row r="11" spans="1:8" ht="12.75">
      <c r="A11" s="13" t="s">
        <v>10</v>
      </c>
      <c r="B11" s="13"/>
      <c r="C11" s="14"/>
      <c r="D11" s="14"/>
      <c r="E11" s="15" t="s">
        <v>770</v>
      </c>
      <c r="H11" s="16"/>
    </row>
    <row r="12" spans="1:8" ht="5.25" customHeight="1">
      <c r="A12" s="17"/>
      <c r="B12" s="17"/>
      <c r="E12" s="18"/>
      <c r="H12" s="16"/>
    </row>
    <row r="13" spans="1:8" ht="12.75">
      <c r="A13" s="19" t="s">
        <v>538</v>
      </c>
      <c r="B13" s="19"/>
      <c r="C13" s="20" t="s">
        <v>539</v>
      </c>
      <c r="D13" s="34" t="s">
        <v>540</v>
      </c>
      <c r="E13" s="21" t="s">
        <v>541</v>
      </c>
      <c r="G13" s="22" t="s">
        <v>542</v>
      </c>
      <c r="H13" s="16">
        <v>0</v>
      </c>
    </row>
    <row r="14" spans="1:10" ht="12" customHeight="1">
      <c r="A14" s="40" t="s">
        <v>479</v>
      </c>
      <c r="B14" s="54" t="s">
        <v>53</v>
      </c>
      <c r="C14" s="27" t="s">
        <v>751</v>
      </c>
      <c r="D14" s="40">
        <v>1200</v>
      </c>
      <c r="E14" s="49">
        <f aca="true" t="shared" si="0" ref="E14:E95">((100-$H$13)/100)*D14</f>
        <v>1200</v>
      </c>
      <c r="F14" s="103"/>
      <c r="G14" s="132"/>
      <c r="H14" s="131"/>
      <c r="I14" s="49"/>
      <c r="J14" s="24"/>
    </row>
    <row r="15" spans="1:10" ht="12" customHeight="1">
      <c r="A15" s="40" t="s">
        <v>480</v>
      </c>
      <c r="B15" s="54" t="s">
        <v>53</v>
      </c>
      <c r="C15" s="27" t="s">
        <v>752</v>
      </c>
      <c r="D15" s="40">
        <v>1766</v>
      </c>
      <c r="E15" s="49">
        <f t="shared" si="0"/>
        <v>1766</v>
      </c>
      <c r="F15" s="103"/>
      <c r="G15" s="132"/>
      <c r="H15" s="131"/>
      <c r="I15" s="49"/>
      <c r="J15" s="24"/>
    </row>
    <row r="16" spans="1:10" ht="12" customHeight="1">
      <c r="A16" s="40" t="s">
        <v>481</v>
      </c>
      <c r="B16" s="54" t="s">
        <v>53</v>
      </c>
      <c r="C16" s="27" t="s">
        <v>753</v>
      </c>
      <c r="D16" s="40">
        <v>2889</v>
      </c>
      <c r="E16" s="49">
        <f t="shared" si="0"/>
        <v>2889</v>
      </c>
      <c r="F16" s="103"/>
      <c r="G16" s="132"/>
      <c r="H16" s="131"/>
      <c r="I16" s="49"/>
      <c r="J16" s="24"/>
    </row>
    <row r="17" spans="1:10" ht="12" customHeight="1">
      <c r="A17" s="40" t="s">
        <v>482</v>
      </c>
      <c r="B17" s="54" t="s">
        <v>53</v>
      </c>
      <c r="C17" s="27" t="s">
        <v>754</v>
      </c>
      <c r="D17" s="40">
        <v>1538</v>
      </c>
      <c r="E17" s="49">
        <f t="shared" si="0"/>
        <v>1538</v>
      </c>
      <c r="F17" s="103"/>
      <c r="G17" s="132"/>
      <c r="H17" s="131"/>
      <c r="I17" s="49"/>
      <c r="J17" s="24"/>
    </row>
    <row r="18" spans="1:10" ht="12" customHeight="1">
      <c r="A18" s="40" t="s">
        <v>483</v>
      </c>
      <c r="B18" s="54" t="s">
        <v>53</v>
      </c>
      <c r="C18" s="27" t="s">
        <v>755</v>
      </c>
      <c r="D18" s="40">
        <v>2152</v>
      </c>
      <c r="E18" s="49">
        <f t="shared" si="0"/>
        <v>2152</v>
      </c>
      <c r="F18" s="103"/>
      <c r="G18" s="132"/>
      <c r="H18" s="131"/>
      <c r="I18" s="49"/>
      <c r="J18" s="24"/>
    </row>
    <row r="19" spans="1:10" ht="12" customHeight="1">
      <c r="A19" s="40" t="s">
        <v>484</v>
      </c>
      <c r="B19" s="54" t="s">
        <v>53</v>
      </c>
      <c r="C19" s="27" t="s">
        <v>756</v>
      </c>
      <c r="D19" s="40">
        <v>3370</v>
      </c>
      <c r="E19" s="49">
        <f t="shared" si="0"/>
        <v>3370</v>
      </c>
      <c r="F19" s="103"/>
      <c r="G19" s="132"/>
      <c r="H19" s="131"/>
      <c r="I19" s="49"/>
      <c r="J19" s="24"/>
    </row>
    <row r="20" spans="1:10" ht="12" customHeight="1">
      <c r="A20" s="40" t="s">
        <v>485</v>
      </c>
      <c r="B20" s="54" t="s">
        <v>53</v>
      </c>
      <c r="C20" s="27" t="s">
        <v>757</v>
      </c>
      <c r="D20" s="40">
        <v>2353</v>
      </c>
      <c r="E20" s="49">
        <f t="shared" si="0"/>
        <v>2353</v>
      </c>
      <c r="F20" s="103"/>
      <c r="G20" s="132"/>
      <c r="H20" s="131"/>
      <c r="I20" s="49"/>
      <c r="J20" s="24"/>
    </row>
    <row r="21" spans="1:10" ht="12" customHeight="1">
      <c r="A21" s="40" t="s">
        <v>486</v>
      </c>
      <c r="B21" s="54" t="s">
        <v>53</v>
      </c>
      <c r="C21" s="27" t="s">
        <v>758</v>
      </c>
      <c r="D21" s="40">
        <v>3176</v>
      </c>
      <c r="E21" s="49">
        <f t="shared" si="0"/>
        <v>3176</v>
      </c>
      <c r="F21" s="103"/>
      <c r="G21" s="132"/>
      <c r="H21" s="131"/>
      <c r="I21" s="49"/>
      <c r="J21" s="24"/>
    </row>
    <row r="22" spans="1:10" ht="12" customHeight="1">
      <c r="A22" s="40" t="s">
        <v>487</v>
      </c>
      <c r="B22" s="54" t="s">
        <v>53</v>
      </c>
      <c r="C22" s="27" t="s">
        <v>759</v>
      </c>
      <c r="D22" s="40">
        <v>5035</v>
      </c>
      <c r="E22" s="49">
        <f t="shared" si="0"/>
        <v>5035</v>
      </c>
      <c r="F22" s="103"/>
      <c r="G22" s="132"/>
      <c r="H22" s="131"/>
      <c r="I22" s="49"/>
      <c r="J22" s="24"/>
    </row>
    <row r="23" spans="1:10" ht="12" customHeight="1">
      <c r="A23" s="40" t="s">
        <v>488</v>
      </c>
      <c r="B23" s="54" t="s">
        <v>53</v>
      </c>
      <c r="C23" s="27" t="s">
        <v>760</v>
      </c>
      <c r="D23" s="40">
        <v>3003</v>
      </c>
      <c r="E23" s="49">
        <f t="shared" si="0"/>
        <v>3003</v>
      </c>
      <c r="F23" s="103"/>
      <c r="G23" s="132"/>
      <c r="H23" s="131"/>
      <c r="I23" s="49"/>
      <c r="J23" s="24"/>
    </row>
    <row r="24" spans="1:10" ht="12" customHeight="1">
      <c r="A24" s="40" t="s">
        <v>489</v>
      </c>
      <c r="B24" s="54" t="s">
        <v>53</v>
      </c>
      <c r="C24" s="27" t="s">
        <v>761</v>
      </c>
      <c r="D24" s="40">
        <v>4284</v>
      </c>
      <c r="E24" s="49">
        <f t="shared" si="0"/>
        <v>4284</v>
      </c>
      <c r="F24" s="103"/>
      <c r="G24" s="132"/>
      <c r="H24" s="131"/>
      <c r="I24" s="49"/>
      <c r="J24" s="24"/>
    </row>
    <row r="25" spans="1:10" ht="12" customHeight="1">
      <c r="A25" s="40" t="s">
        <v>490</v>
      </c>
      <c r="B25" s="54" t="s">
        <v>53</v>
      </c>
      <c r="C25" s="27" t="s">
        <v>762</v>
      </c>
      <c r="D25" s="40">
        <v>6658</v>
      </c>
      <c r="E25" s="49">
        <f t="shared" si="0"/>
        <v>6658</v>
      </c>
      <c r="F25" s="103"/>
      <c r="G25" s="132"/>
      <c r="H25" s="131"/>
      <c r="I25" s="49"/>
      <c r="J25" s="24"/>
    </row>
    <row r="26" spans="1:10" ht="12" customHeight="1">
      <c r="A26" s="40" t="s">
        <v>491</v>
      </c>
      <c r="B26" s="54" t="s">
        <v>53</v>
      </c>
      <c r="C26" s="27" t="s">
        <v>763</v>
      </c>
      <c r="D26" s="40">
        <v>6702</v>
      </c>
      <c r="E26" s="49">
        <f t="shared" si="0"/>
        <v>6702</v>
      </c>
      <c r="F26" s="103"/>
      <c r="G26" s="132"/>
      <c r="H26" s="131"/>
      <c r="I26" s="49"/>
      <c r="J26" s="24"/>
    </row>
    <row r="27" spans="1:10" ht="12" customHeight="1">
      <c r="A27" s="40" t="s">
        <v>492</v>
      </c>
      <c r="B27" s="54" t="s">
        <v>53</v>
      </c>
      <c r="C27" s="27" t="s">
        <v>764</v>
      </c>
      <c r="D27" s="40">
        <v>9628</v>
      </c>
      <c r="E27" s="49">
        <f t="shared" si="0"/>
        <v>9628</v>
      </c>
      <c r="F27" s="103"/>
      <c r="G27" s="132"/>
      <c r="H27" s="131"/>
      <c r="I27" s="49"/>
      <c r="J27" s="24"/>
    </row>
    <row r="28" spans="1:10" ht="12" customHeight="1">
      <c r="A28" s="40" t="s">
        <v>493</v>
      </c>
      <c r="B28" s="54" t="s">
        <v>53</v>
      </c>
      <c r="C28" s="27" t="s">
        <v>765</v>
      </c>
      <c r="D28" s="40">
        <v>15484</v>
      </c>
      <c r="E28" s="49">
        <f t="shared" si="0"/>
        <v>15484</v>
      </c>
      <c r="F28" s="103"/>
      <c r="G28" s="132"/>
      <c r="H28" s="131"/>
      <c r="I28" s="49"/>
      <c r="J28" s="24"/>
    </row>
    <row r="29" spans="1:10" ht="12" customHeight="1">
      <c r="A29" s="40" t="s">
        <v>387</v>
      </c>
      <c r="B29" s="54" t="s">
        <v>53</v>
      </c>
      <c r="C29" s="27" t="s">
        <v>766</v>
      </c>
      <c r="D29" s="40">
        <v>10552</v>
      </c>
      <c r="E29" s="49">
        <f t="shared" si="0"/>
        <v>10552</v>
      </c>
      <c r="F29" s="103"/>
      <c r="G29" s="132"/>
      <c r="H29" s="131"/>
      <c r="I29" s="49"/>
      <c r="J29" s="24"/>
    </row>
    <row r="30" spans="1:10" ht="12" customHeight="1">
      <c r="A30" s="40" t="s">
        <v>388</v>
      </c>
      <c r="B30" s="54" t="s">
        <v>53</v>
      </c>
      <c r="C30" s="27" t="s">
        <v>767</v>
      </c>
      <c r="D30" s="40">
        <v>15050</v>
      </c>
      <c r="E30" s="49">
        <f t="shared" si="0"/>
        <v>15050</v>
      </c>
      <c r="F30" s="103"/>
      <c r="G30" s="132"/>
      <c r="H30" s="131"/>
      <c r="I30" s="49"/>
      <c r="J30" s="24"/>
    </row>
    <row r="31" spans="1:10" ht="12" customHeight="1">
      <c r="A31" s="49" t="s">
        <v>389</v>
      </c>
      <c r="B31" s="97" t="s">
        <v>53</v>
      </c>
      <c r="C31" s="30" t="s">
        <v>768</v>
      </c>
      <c r="D31" s="49">
        <v>24062</v>
      </c>
      <c r="E31" s="49">
        <f t="shared" si="0"/>
        <v>24062</v>
      </c>
      <c r="F31" s="103"/>
      <c r="G31" s="132"/>
      <c r="H31" s="131"/>
      <c r="I31" s="49"/>
      <c r="J31" s="24"/>
    </row>
    <row r="32" spans="1:10" ht="12" customHeight="1">
      <c r="A32" s="50" t="s">
        <v>733</v>
      </c>
      <c r="B32" s="97" t="s">
        <v>53</v>
      </c>
      <c r="C32" s="14" t="s">
        <v>1378</v>
      </c>
      <c r="D32" s="49">
        <v>1496</v>
      </c>
      <c r="E32" s="49">
        <f t="shared" si="0"/>
        <v>1496</v>
      </c>
      <c r="F32" s="103"/>
      <c r="G32" s="132"/>
      <c r="H32" s="131"/>
      <c r="I32" s="49"/>
      <c r="J32" s="24"/>
    </row>
    <row r="33" spans="1:10" ht="12" customHeight="1">
      <c r="A33" s="50" t="s">
        <v>734</v>
      </c>
      <c r="B33" s="97" t="s">
        <v>53</v>
      </c>
      <c r="C33" s="14" t="s">
        <v>1377</v>
      </c>
      <c r="D33" s="49">
        <v>2195</v>
      </c>
      <c r="E33" s="49">
        <f t="shared" si="0"/>
        <v>2195</v>
      </c>
      <c r="F33" s="103"/>
      <c r="G33" s="132"/>
      <c r="H33" s="131"/>
      <c r="I33" s="49"/>
      <c r="J33" s="24"/>
    </row>
    <row r="34" spans="1:10" ht="12" customHeight="1">
      <c r="A34" s="50" t="s">
        <v>735</v>
      </c>
      <c r="B34" s="97" t="s">
        <v>53</v>
      </c>
      <c r="C34" s="14" t="s">
        <v>1379</v>
      </c>
      <c r="D34" s="49">
        <v>3600</v>
      </c>
      <c r="E34" s="49">
        <f t="shared" si="0"/>
        <v>3600</v>
      </c>
      <c r="F34" s="103"/>
      <c r="G34" s="132"/>
      <c r="H34" s="131"/>
      <c r="I34" s="49"/>
      <c r="J34" s="24"/>
    </row>
    <row r="35" spans="1:10" ht="12" customHeight="1">
      <c r="A35" s="50" t="s">
        <v>736</v>
      </c>
      <c r="B35" s="97" t="s">
        <v>53</v>
      </c>
      <c r="C35" s="14" t="s">
        <v>1380</v>
      </c>
      <c r="D35" s="49">
        <v>2040</v>
      </c>
      <c r="E35" s="49">
        <f t="shared" si="0"/>
        <v>2040</v>
      </c>
      <c r="F35" s="103"/>
      <c r="G35" s="132"/>
      <c r="H35" s="131"/>
      <c r="I35" s="49"/>
      <c r="J35" s="24"/>
    </row>
    <row r="36" spans="1:10" ht="12" customHeight="1">
      <c r="A36" s="50" t="s">
        <v>737</v>
      </c>
      <c r="B36" s="97" t="s">
        <v>53</v>
      </c>
      <c r="C36" s="14" t="s">
        <v>1381</v>
      </c>
      <c r="D36" s="49">
        <v>2981</v>
      </c>
      <c r="E36" s="49">
        <f t="shared" si="0"/>
        <v>2981</v>
      </c>
      <c r="F36" s="103"/>
      <c r="G36" s="132"/>
      <c r="H36" s="131"/>
      <c r="I36" s="49"/>
      <c r="J36" s="24"/>
    </row>
    <row r="37" spans="1:10" ht="12" customHeight="1">
      <c r="A37" s="50" t="s">
        <v>738</v>
      </c>
      <c r="B37" s="97" t="s">
        <v>53</v>
      </c>
      <c r="C37" s="14" t="s">
        <v>1382</v>
      </c>
      <c r="D37" s="49">
        <v>4868</v>
      </c>
      <c r="E37" s="49">
        <f t="shared" si="0"/>
        <v>4868</v>
      </c>
      <c r="F37" s="103"/>
      <c r="G37" s="132"/>
      <c r="H37" s="131"/>
      <c r="I37" s="49"/>
      <c r="J37" s="24"/>
    </row>
    <row r="38" spans="1:10" ht="12" customHeight="1">
      <c r="A38" s="50" t="s">
        <v>739</v>
      </c>
      <c r="B38" s="97" t="s">
        <v>53</v>
      </c>
      <c r="C38" s="14" t="s">
        <v>1383</v>
      </c>
      <c r="D38" s="49">
        <v>3081</v>
      </c>
      <c r="E38" s="49">
        <f t="shared" si="0"/>
        <v>3081</v>
      </c>
      <c r="F38" s="103"/>
      <c r="G38" s="132"/>
      <c r="H38" s="131"/>
      <c r="I38" s="49"/>
      <c r="J38" s="24"/>
    </row>
    <row r="39" spans="1:10" ht="12" customHeight="1">
      <c r="A39" s="50" t="s">
        <v>740</v>
      </c>
      <c r="B39" s="97" t="s">
        <v>53</v>
      </c>
      <c r="C39" s="14" t="s">
        <v>1384</v>
      </c>
      <c r="D39" s="49">
        <v>4489</v>
      </c>
      <c r="E39" s="49">
        <f t="shared" si="0"/>
        <v>4489</v>
      </c>
      <c r="F39" s="103"/>
      <c r="G39" s="132"/>
      <c r="H39" s="131"/>
      <c r="I39" s="49"/>
      <c r="J39" s="24"/>
    </row>
    <row r="40" spans="1:10" ht="12" customHeight="1">
      <c r="A40" s="50" t="s">
        <v>741</v>
      </c>
      <c r="B40" s="97" t="s">
        <v>53</v>
      </c>
      <c r="C40" s="14" t="s">
        <v>1385</v>
      </c>
      <c r="D40" s="49">
        <v>7306</v>
      </c>
      <c r="E40" s="49">
        <f t="shared" si="0"/>
        <v>7306</v>
      </c>
      <c r="F40" s="103"/>
      <c r="G40" s="132"/>
      <c r="H40" s="131"/>
      <c r="I40" s="49"/>
      <c r="J40" s="24"/>
    </row>
    <row r="41" spans="1:10" ht="12" customHeight="1">
      <c r="A41" s="50" t="s">
        <v>742</v>
      </c>
      <c r="B41" s="97" t="s">
        <v>53</v>
      </c>
      <c r="C41" s="14" t="s">
        <v>1386</v>
      </c>
      <c r="D41" s="49">
        <v>4224</v>
      </c>
      <c r="E41" s="49">
        <f t="shared" si="0"/>
        <v>4224</v>
      </c>
      <c r="F41" s="103"/>
      <c r="G41" s="132"/>
      <c r="H41" s="131"/>
      <c r="I41" s="49"/>
      <c r="J41" s="24"/>
    </row>
    <row r="42" spans="1:10" ht="12" customHeight="1">
      <c r="A42" s="50" t="s">
        <v>743</v>
      </c>
      <c r="B42" s="97" t="s">
        <v>53</v>
      </c>
      <c r="C42" s="14" t="s">
        <v>1387</v>
      </c>
      <c r="D42" s="49">
        <v>6131</v>
      </c>
      <c r="E42" s="49">
        <f t="shared" si="0"/>
        <v>6131</v>
      </c>
      <c r="F42" s="103"/>
      <c r="G42" s="132"/>
      <c r="H42" s="131"/>
      <c r="I42" s="49"/>
      <c r="J42" s="24"/>
    </row>
    <row r="43" spans="1:10" ht="12" customHeight="1">
      <c r="A43" s="50" t="s">
        <v>744</v>
      </c>
      <c r="B43" s="97" t="s">
        <v>53</v>
      </c>
      <c r="C43" s="14" t="s">
        <v>1388</v>
      </c>
      <c r="D43" s="49">
        <v>9941</v>
      </c>
      <c r="E43" s="49">
        <f t="shared" si="0"/>
        <v>9941</v>
      </c>
      <c r="F43" s="103"/>
      <c r="G43" s="132"/>
      <c r="H43" s="131"/>
      <c r="I43" s="49"/>
      <c r="J43" s="24"/>
    </row>
    <row r="44" spans="1:10" ht="12" customHeight="1">
      <c r="A44" s="50" t="s">
        <v>745</v>
      </c>
      <c r="B44" s="97" t="s">
        <v>53</v>
      </c>
      <c r="C44" s="14" t="s">
        <v>1389</v>
      </c>
      <c r="D44" s="49">
        <v>7796</v>
      </c>
      <c r="E44" s="49">
        <f t="shared" si="0"/>
        <v>7796</v>
      </c>
      <c r="F44" s="103"/>
      <c r="G44" s="132"/>
      <c r="H44" s="131"/>
      <c r="I44" s="49"/>
      <c r="J44" s="24"/>
    </row>
    <row r="45" spans="1:10" ht="12" customHeight="1">
      <c r="A45" s="50" t="s">
        <v>746</v>
      </c>
      <c r="B45" s="97" t="s">
        <v>53</v>
      </c>
      <c r="C45" s="14" t="s">
        <v>1390</v>
      </c>
      <c r="D45" s="49">
        <v>11225</v>
      </c>
      <c r="E45" s="49">
        <f t="shared" si="0"/>
        <v>11225</v>
      </c>
      <c r="F45" s="103"/>
      <c r="G45" s="132"/>
      <c r="H45" s="131"/>
      <c r="I45" s="49"/>
      <c r="J45" s="24"/>
    </row>
    <row r="46" spans="1:10" ht="12" customHeight="1">
      <c r="A46" s="50" t="s">
        <v>747</v>
      </c>
      <c r="B46" s="97" t="s">
        <v>53</v>
      </c>
      <c r="C46" s="14" t="s">
        <v>1391</v>
      </c>
      <c r="D46" s="49">
        <v>18082</v>
      </c>
      <c r="E46" s="49">
        <f t="shared" si="0"/>
        <v>18082</v>
      </c>
      <c r="F46" s="103"/>
      <c r="G46" s="132"/>
      <c r="H46" s="131"/>
      <c r="I46" s="49"/>
      <c r="J46" s="24"/>
    </row>
    <row r="47" spans="1:10" ht="12" customHeight="1">
      <c r="A47" s="50" t="s">
        <v>748</v>
      </c>
      <c r="B47" s="97" t="s">
        <v>53</v>
      </c>
      <c r="C47" s="14" t="s">
        <v>1392</v>
      </c>
      <c r="D47" s="49">
        <v>11779</v>
      </c>
      <c r="E47" s="49">
        <f t="shared" si="0"/>
        <v>11779</v>
      </c>
      <c r="F47" s="103"/>
      <c r="G47" s="132"/>
      <c r="H47" s="131"/>
      <c r="I47" s="49"/>
      <c r="J47" s="24"/>
    </row>
    <row r="48" spans="1:10" ht="12" customHeight="1">
      <c r="A48" s="50" t="s">
        <v>749</v>
      </c>
      <c r="B48" s="97" t="s">
        <v>53</v>
      </c>
      <c r="C48" s="14" t="s">
        <v>1393</v>
      </c>
      <c r="D48" s="49">
        <v>16946</v>
      </c>
      <c r="E48" s="49">
        <f t="shared" si="0"/>
        <v>16946</v>
      </c>
      <c r="F48" s="103"/>
      <c r="G48" s="132"/>
      <c r="H48" s="131"/>
      <c r="I48" s="49"/>
      <c r="J48" s="24"/>
    </row>
    <row r="49" spans="1:10" ht="12" customHeight="1">
      <c r="A49" s="50" t="s">
        <v>750</v>
      </c>
      <c r="B49" s="97" t="s">
        <v>53</v>
      </c>
      <c r="C49" s="11" t="s">
        <v>1394</v>
      </c>
      <c r="D49" s="49">
        <v>27279</v>
      </c>
      <c r="E49" s="49">
        <f t="shared" si="0"/>
        <v>27279</v>
      </c>
      <c r="F49" s="103"/>
      <c r="G49" s="132"/>
      <c r="H49" s="131"/>
      <c r="I49" s="49"/>
      <c r="J49" s="24"/>
    </row>
    <row r="50" spans="1:10" ht="12" customHeight="1">
      <c r="A50" s="40" t="s">
        <v>413</v>
      </c>
      <c r="B50" s="54" t="s">
        <v>568</v>
      </c>
      <c r="C50" s="27" t="s">
        <v>569</v>
      </c>
      <c r="D50" s="40">
        <v>23</v>
      </c>
      <c r="E50" s="49">
        <f t="shared" si="0"/>
        <v>23</v>
      </c>
      <c r="F50" s="103"/>
      <c r="G50" s="106"/>
      <c r="H50" s="93"/>
      <c r="I50" s="49"/>
      <c r="J50" s="24"/>
    </row>
    <row r="51" spans="1:10" ht="12" customHeight="1">
      <c r="A51" s="40" t="s">
        <v>414</v>
      </c>
      <c r="B51" s="54" t="s">
        <v>568</v>
      </c>
      <c r="C51" s="27" t="s">
        <v>570</v>
      </c>
      <c r="D51" s="40">
        <v>43</v>
      </c>
      <c r="E51" s="49">
        <f t="shared" si="0"/>
        <v>43</v>
      </c>
      <c r="F51" s="103"/>
      <c r="G51" s="106"/>
      <c r="H51" s="93"/>
      <c r="I51" s="49"/>
      <c r="J51" s="24"/>
    </row>
    <row r="52" spans="1:10" ht="12" customHeight="1">
      <c r="A52" s="40" t="s">
        <v>415</v>
      </c>
      <c r="B52" s="54" t="s">
        <v>568</v>
      </c>
      <c r="C52" s="27" t="s">
        <v>571</v>
      </c>
      <c r="D52" s="40">
        <v>85</v>
      </c>
      <c r="E52" s="49">
        <f t="shared" si="0"/>
        <v>85</v>
      </c>
      <c r="F52" s="103"/>
      <c r="G52" s="106"/>
      <c r="H52" s="93"/>
      <c r="I52" s="49"/>
      <c r="J52" s="24"/>
    </row>
    <row r="53" spans="1:10" ht="12" customHeight="1">
      <c r="A53" s="40" t="s">
        <v>416</v>
      </c>
      <c r="B53" s="54" t="s">
        <v>568</v>
      </c>
      <c r="C53" s="27" t="s">
        <v>572</v>
      </c>
      <c r="D53" s="40">
        <v>127</v>
      </c>
      <c r="E53" s="49">
        <f t="shared" si="0"/>
        <v>127</v>
      </c>
      <c r="F53" s="103"/>
      <c r="G53" s="106"/>
      <c r="H53" s="93"/>
      <c r="I53" s="49"/>
      <c r="J53" s="24"/>
    </row>
    <row r="54" spans="1:10" ht="12" customHeight="1">
      <c r="A54" s="40" t="s">
        <v>417</v>
      </c>
      <c r="B54" s="54" t="s">
        <v>568</v>
      </c>
      <c r="C54" s="27" t="s">
        <v>573</v>
      </c>
      <c r="D54" s="40">
        <v>254</v>
      </c>
      <c r="E54" s="49">
        <f t="shared" si="0"/>
        <v>254</v>
      </c>
      <c r="F54" s="103"/>
      <c r="G54" s="106"/>
      <c r="H54" s="93"/>
      <c r="I54" s="49"/>
      <c r="J54" s="24"/>
    </row>
    <row r="55" spans="1:10" ht="12" customHeight="1">
      <c r="A55" s="40" t="s">
        <v>418</v>
      </c>
      <c r="B55" s="54" t="s">
        <v>568</v>
      </c>
      <c r="C55" s="27" t="s">
        <v>574</v>
      </c>
      <c r="D55" s="40">
        <v>415</v>
      </c>
      <c r="E55" s="49">
        <f t="shared" si="0"/>
        <v>415</v>
      </c>
      <c r="F55" s="103"/>
      <c r="G55" s="106"/>
      <c r="H55" s="93"/>
      <c r="I55" s="49"/>
      <c r="J55" s="24"/>
    </row>
    <row r="56" spans="1:10" ht="12" customHeight="1">
      <c r="A56" s="47" t="s">
        <v>218</v>
      </c>
      <c r="B56" s="54" t="s">
        <v>568</v>
      </c>
      <c r="C56" s="14" t="s">
        <v>1395</v>
      </c>
      <c r="D56" s="40">
        <v>69</v>
      </c>
      <c r="E56" s="49">
        <f t="shared" si="0"/>
        <v>69</v>
      </c>
      <c r="F56" s="103"/>
      <c r="G56" s="106"/>
      <c r="H56" s="115"/>
      <c r="I56" s="49"/>
      <c r="J56" s="24"/>
    </row>
    <row r="57" spans="1:10" ht="12" customHeight="1">
      <c r="A57" s="47" t="s">
        <v>219</v>
      </c>
      <c r="B57" s="54" t="s">
        <v>568</v>
      </c>
      <c r="C57" s="14" t="s">
        <v>1396</v>
      </c>
      <c r="D57" s="40">
        <v>130</v>
      </c>
      <c r="E57" s="49">
        <f t="shared" si="0"/>
        <v>130</v>
      </c>
      <c r="F57" s="103"/>
      <c r="G57" s="106"/>
      <c r="H57" s="115"/>
      <c r="I57" s="49"/>
      <c r="J57" s="24"/>
    </row>
    <row r="58" spans="1:10" ht="12" customHeight="1">
      <c r="A58" s="47" t="s">
        <v>220</v>
      </c>
      <c r="B58" s="54" t="s">
        <v>568</v>
      </c>
      <c r="C58" s="14" t="s">
        <v>1397</v>
      </c>
      <c r="D58" s="40">
        <v>400</v>
      </c>
      <c r="E58" s="49">
        <f t="shared" si="0"/>
        <v>400</v>
      </c>
      <c r="F58" s="103"/>
      <c r="G58" s="106"/>
      <c r="H58" s="115"/>
      <c r="I58" s="49"/>
      <c r="J58" s="24"/>
    </row>
    <row r="59" spans="1:10" ht="12" customHeight="1">
      <c r="A59" s="47" t="s">
        <v>221</v>
      </c>
      <c r="B59" s="54" t="s">
        <v>568</v>
      </c>
      <c r="C59" s="14" t="s">
        <v>1398</v>
      </c>
      <c r="D59" s="40">
        <v>530</v>
      </c>
      <c r="E59" s="49">
        <f t="shared" si="0"/>
        <v>530</v>
      </c>
      <c r="F59" s="103"/>
      <c r="G59" s="106"/>
      <c r="H59" s="115"/>
      <c r="I59" s="49"/>
      <c r="J59" s="24"/>
    </row>
    <row r="60" spans="1:10" ht="12" customHeight="1">
      <c r="A60" s="47" t="s">
        <v>222</v>
      </c>
      <c r="B60" s="54" t="s">
        <v>568</v>
      </c>
      <c r="C60" s="14" t="s">
        <v>1399</v>
      </c>
      <c r="D60" s="40">
        <v>770</v>
      </c>
      <c r="E60" s="49">
        <f t="shared" si="0"/>
        <v>770</v>
      </c>
      <c r="F60" s="103"/>
      <c r="G60" s="106"/>
      <c r="H60" s="115"/>
      <c r="I60" s="49"/>
      <c r="J60" s="24"/>
    </row>
    <row r="61" spans="1:10" ht="12" customHeight="1">
      <c r="A61" s="47" t="s">
        <v>223</v>
      </c>
      <c r="B61" s="54" t="s">
        <v>568</v>
      </c>
      <c r="C61" s="14" t="s">
        <v>1400</v>
      </c>
      <c r="D61" s="40">
        <v>1070</v>
      </c>
      <c r="E61" s="49">
        <f t="shared" si="0"/>
        <v>1070</v>
      </c>
      <c r="F61" s="103"/>
      <c r="G61" s="106"/>
      <c r="H61" s="115"/>
      <c r="I61" s="49"/>
      <c r="J61" s="24"/>
    </row>
    <row r="62" spans="1:10" ht="12" customHeight="1">
      <c r="A62" s="40" t="s">
        <v>390</v>
      </c>
      <c r="B62" s="54" t="s">
        <v>575</v>
      </c>
      <c r="C62" s="27" t="s">
        <v>576</v>
      </c>
      <c r="D62" s="40">
        <v>351</v>
      </c>
      <c r="E62" s="49">
        <f t="shared" si="0"/>
        <v>351</v>
      </c>
      <c r="F62" s="103"/>
      <c r="G62" s="23"/>
      <c r="H62" s="93"/>
      <c r="I62" s="49"/>
      <c r="J62" s="24"/>
    </row>
    <row r="63" spans="1:10" ht="12" customHeight="1">
      <c r="A63" s="40" t="s">
        <v>391</v>
      </c>
      <c r="B63" s="54" t="s">
        <v>575</v>
      </c>
      <c r="C63" s="27" t="s">
        <v>577</v>
      </c>
      <c r="D63" s="40">
        <v>842</v>
      </c>
      <c r="E63" s="49">
        <f t="shared" si="0"/>
        <v>842</v>
      </c>
      <c r="F63" s="103"/>
      <c r="G63" s="23"/>
      <c r="H63" s="93"/>
      <c r="I63" s="49"/>
      <c r="J63" s="24"/>
    </row>
    <row r="64" spans="1:10" ht="12" customHeight="1">
      <c r="A64" s="40" t="s">
        <v>392</v>
      </c>
      <c r="B64" s="54" t="s">
        <v>575</v>
      </c>
      <c r="C64" s="27" t="s">
        <v>578</v>
      </c>
      <c r="D64" s="40">
        <v>617</v>
      </c>
      <c r="E64" s="49">
        <f t="shared" si="0"/>
        <v>617</v>
      </c>
      <c r="F64" s="103"/>
      <c r="G64" s="23"/>
      <c r="H64" s="115"/>
      <c r="I64" s="121"/>
      <c r="J64" s="24"/>
    </row>
    <row r="65" spans="1:10" ht="12" customHeight="1">
      <c r="A65" s="40" t="s">
        <v>393</v>
      </c>
      <c r="B65" s="54" t="s">
        <v>575</v>
      </c>
      <c r="C65" s="27" t="s">
        <v>579</v>
      </c>
      <c r="D65" s="40">
        <v>1299</v>
      </c>
      <c r="E65" s="49">
        <f t="shared" si="0"/>
        <v>1299</v>
      </c>
      <c r="F65" s="103"/>
      <c r="G65" s="106"/>
      <c r="H65" s="93"/>
      <c r="I65" s="49"/>
      <c r="J65" s="24"/>
    </row>
    <row r="66" spans="1:10" ht="12" customHeight="1">
      <c r="A66" s="40" t="s">
        <v>1313</v>
      </c>
      <c r="B66" s="54" t="s">
        <v>575</v>
      </c>
      <c r="C66" s="27" t="s">
        <v>1314</v>
      </c>
      <c r="D66" s="40">
        <v>4265</v>
      </c>
      <c r="E66" s="49">
        <f t="shared" si="0"/>
        <v>4265</v>
      </c>
      <c r="F66" s="103"/>
      <c r="G66" s="23"/>
      <c r="H66" s="93"/>
      <c r="I66" s="49"/>
      <c r="J66" s="24"/>
    </row>
    <row r="67" spans="1:10" ht="12" customHeight="1">
      <c r="A67" s="40" t="s">
        <v>394</v>
      </c>
      <c r="B67" s="54" t="s">
        <v>575</v>
      </c>
      <c r="C67" s="27" t="s">
        <v>580</v>
      </c>
      <c r="D67" s="40">
        <v>1613</v>
      </c>
      <c r="E67" s="49">
        <f t="shared" si="0"/>
        <v>1613</v>
      </c>
      <c r="F67" s="103"/>
      <c r="G67" s="23"/>
      <c r="H67" s="93"/>
      <c r="I67" s="49"/>
      <c r="J67" s="24"/>
    </row>
    <row r="68" spans="1:10" ht="12" customHeight="1">
      <c r="A68" s="40" t="s">
        <v>395</v>
      </c>
      <c r="B68" s="54" t="s">
        <v>575</v>
      </c>
      <c r="C68" s="27" t="s">
        <v>581</v>
      </c>
      <c r="D68" s="40">
        <v>1150</v>
      </c>
      <c r="E68" s="49">
        <f t="shared" si="0"/>
        <v>1150</v>
      </c>
      <c r="F68" s="103"/>
      <c r="G68" s="23"/>
      <c r="H68" s="93"/>
      <c r="I68" s="49"/>
      <c r="J68" s="24"/>
    </row>
    <row r="69" spans="1:10" ht="12" customHeight="1">
      <c r="A69" s="40" t="s">
        <v>1317</v>
      </c>
      <c r="B69" s="54" t="s">
        <v>575</v>
      </c>
      <c r="C69" s="27" t="s">
        <v>1318</v>
      </c>
      <c r="D69" s="40">
        <v>4202</v>
      </c>
      <c r="E69" s="49">
        <f t="shared" si="0"/>
        <v>4202</v>
      </c>
      <c r="F69" s="103"/>
      <c r="G69" s="23"/>
      <c r="H69" s="93"/>
      <c r="I69" s="49"/>
      <c r="J69" s="24"/>
    </row>
    <row r="70" spans="1:10" ht="12" customHeight="1">
      <c r="A70" s="40" t="s">
        <v>396</v>
      </c>
      <c r="B70" s="54" t="s">
        <v>575</v>
      </c>
      <c r="C70" s="27" t="s">
        <v>582</v>
      </c>
      <c r="D70" s="40">
        <v>1630</v>
      </c>
      <c r="E70" s="49">
        <f t="shared" si="0"/>
        <v>1630</v>
      </c>
      <c r="F70" s="103"/>
      <c r="G70" s="23"/>
      <c r="H70" s="93"/>
      <c r="I70" s="49"/>
      <c r="J70" s="24"/>
    </row>
    <row r="71" spans="1:10" ht="12" customHeight="1">
      <c r="A71" s="40" t="s">
        <v>1321</v>
      </c>
      <c r="B71" s="54" t="s">
        <v>575</v>
      </c>
      <c r="C71" s="27" t="s">
        <v>583</v>
      </c>
      <c r="D71" s="40">
        <v>8000</v>
      </c>
      <c r="E71" s="49">
        <f t="shared" si="0"/>
        <v>8000</v>
      </c>
      <c r="F71" s="103"/>
      <c r="G71" s="23"/>
      <c r="H71" s="93"/>
      <c r="I71" s="49"/>
      <c r="J71" s="24"/>
    </row>
    <row r="72" spans="1:10" ht="12" customHeight="1">
      <c r="A72" s="40" t="s">
        <v>1322</v>
      </c>
      <c r="B72" s="54" t="s">
        <v>575</v>
      </c>
      <c r="C72" s="27" t="s">
        <v>584</v>
      </c>
      <c r="D72" s="40">
        <v>8370</v>
      </c>
      <c r="E72" s="49">
        <f t="shared" si="0"/>
        <v>8370</v>
      </c>
      <c r="F72" s="103"/>
      <c r="G72" s="23"/>
      <c r="H72" s="93"/>
      <c r="I72" s="49"/>
      <c r="J72" s="24"/>
    </row>
    <row r="73" spans="1:10" ht="12" customHeight="1">
      <c r="A73" s="40" t="s">
        <v>1328</v>
      </c>
      <c r="B73" s="54" t="s">
        <v>575</v>
      </c>
      <c r="C73" s="27" t="s">
        <v>585</v>
      </c>
      <c r="D73" s="40">
        <v>9750</v>
      </c>
      <c r="E73" s="49">
        <f t="shared" si="0"/>
        <v>9750</v>
      </c>
      <c r="F73" s="103"/>
      <c r="G73" s="23"/>
      <c r="H73" s="93"/>
      <c r="I73" s="49"/>
      <c r="J73" s="24"/>
    </row>
    <row r="74" spans="1:10" ht="12" customHeight="1">
      <c r="A74" s="40" t="s">
        <v>1329</v>
      </c>
      <c r="B74" s="54" t="s">
        <v>575</v>
      </c>
      <c r="C74" s="27" t="s">
        <v>586</v>
      </c>
      <c r="D74" s="40">
        <v>10000</v>
      </c>
      <c r="E74" s="49">
        <f t="shared" si="0"/>
        <v>10000</v>
      </c>
      <c r="F74" s="103"/>
      <c r="G74" s="23"/>
      <c r="H74" s="93"/>
      <c r="I74" s="49"/>
      <c r="J74" s="24"/>
    </row>
    <row r="75" spans="1:10" ht="12" customHeight="1">
      <c r="A75" s="40" t="s">
        <v>397</v>
      </c>
      <c r="B75" s="54" t="s">
        <v>575</v>
      </c>
      <c r="C75" s="27" t="s">
        <v>587</v>
      </c>
      <c r="D75" s="40">
        <v>476</v>
      </c>
      <c r="E75" s="49">
        <f t="shared" si="0"/>
        <v>476</v>
      </c>
      <c r="F75" s="103"/>
      <c r="G75" s="23"/>
      <c r="H75" s="115"/>
      <c r="I75" s="124"/>
      <c r="J75" s="24"/>
    </row>
    <row r="76" spans="1:10" ht="12" customHeight="1">
      <c r="A76" s="40" t="s">
        <v>398</v>
      </c>
      <c r="B76" s="54" t="s">
        <v>575</v>
      </c>
      <c r="C76" s="27" t="s">
        <v>588</v>
      </c>
      <c r="D76" s="40">
        <v>735</v>
      </c>
      <c r="E76" s="49">
        <f t="shared" si="0"/>
        <v>735</v>
      </c>
      <c r="F76" s="103"/>
      <c r="G76" s="23"/>
      <c r="H76" s="93"/>
      <c r="I76" s="124"/>
      <c r="J76" s="24"/>
    </row>
    <row r="77" spans="1:10" ht="12" customHeight="1">
      <c r="A77" s="40" t="s">
        <v>399</v>
      </c>
      <c r="B77" s="54" t="s">
        <v>575</v>
      </c>
      <c r="C77" s="27" t="s">
        <v>336</v>
      </c>
      <c r="D77" s="40">
        <v>1245</v>
      </c>
      <c r="E77" s="49">
        <f t="shared" si="0"/>
        <v>1245</v>
      </c>
      <c r="F77" s="103"/>
      <c r="G77" s="23"/>
      <c r="H77" s="93"/>
      <c r="I77" s="124"/>
      <c r="J77" s="24"/>
    </row>
    <row r="78" spans="1:10" ht="12" customHeight="1">
      <c r="A78" s="40" t="s">
        <v>1315</v>
      </c>
      <c r="B78" s="54" t="s">
        <v>575</v>
      </c>
      <c r="C78" s="27" t="s">
        <v>1316</v>
      </c>
      <c r="D78" s="40">
        <v>4290</v>
      </c>
      <c r="E78" s="49">
        <f t="shared" si="0"/>
        <v>4290</v>
      </c>
      <c r="F78" s="103"/>
      <c r="G78" s="23"/>
      <c r="H78" s="115"/>
      <c r="I78" s="124"/>
      <c r="J78" s="24"/>
    </row>
    <row r="79" spans="1:10" ht="12" customHeight="1">
      <c r="A79" s="40" t="s">
        <v>400</v>
      </c>
      <c r="B79" s="54" t="s">
        <v>575</v>
      </c>
      <c r="C79" s="27" t="s">
        <v>671</v>
      </c>
      <c r="D79" s="40">
        <v>1390</v>
      </c>
      <c r="E79" s="49">
        <f t="shared" si="0"/>
        <v>1390</v>
      </c>
      <c r="F79" s="103"/>
      <c r="G79" s="23"/>
      <c r="H79" s="93"/>
      <c r="I79" s="124"/>
      <c r="J79" s="24"/>
    </row>
    <row r="80" spans="1:10" ht="12" customHeight="1">
      <c r="A80" s="40" t="s">
        <v>1319</v>
      </c>
      <c r="B80" s="54" t="s">
        <v>575</v>
      </c>
      <c r="C80" s="27" t="s">
        <v>1320</v>
      </c>
      <c r="D80" s="40">
        <v>4228</v>
      </c>
      <c r="E80" s="49">
        <f t="shared" si="0"/>
        <v>4228</v>
      </c>
      <c r="F80" s="103"/>
      <c r="G80" s="23"/>
      <c r="H80" s="93"/>
      <c r="I80" s="124"/>
      <c r="J80" s="24"/>
    </row>
    <row r="81" spans="1:10" ht="12" customHeight="1">
      <c r="A81" s="40" t="s">
        <v>1323</v>
      </c>
      <c r="B81" s="54" t="s">
        <v>575</v>
      </c>
      <c r="C81" s="27" t="s">
        <v>672</v>
      </c>
      <c r="D81" s="40">
        <v>8200</v>
      </c>
      <c r="E81" s="49">
        <f t="shared" si="0"/>
        <v>8200</v>
      </c>
      <c r="F81" s="103"/>
      <c r="G81" s="23"/>
      <c r="H81" s="93"/>
      <c r="I81" s="124"/>
      <c r="J81" s="24"/>
    </row>
    <row r="82" spans="1:10" ht="12" customHeight="1">
      <c r="A82" s="40" t="s">
        <v>1331</v>
      </c>
      <c r="B82" s="54" t="s">
        <v>575</v>
      </c>
      <c r="C82" s="27" t="s">
        <v>1324</v>
      </c>
      <c r="D82" s="40">
        <v>8730</v>
      </c>
      <c r="E82" s="49">
        <f t="shared" si="0"/>
        <v>8730</v>
      </c>
      <c r="F82" s="103"/>
      <c r="G82" s="23"/>
      <c r="H82" s="93"/>
      <c r="I82" s="124"/>
      <c r="J82" s="24"/>
    </row>
    <row r="83" spans="1:10" ht="12" customHeight="1">
      <c r="A83" s="40" t="s">
        <v>1325</v>
      </c>
      <c r="B83" s="54" t="s">
        <v>575</v>
      </c>
      <c r="C83" s="27" t="s">
        <v>647</v>
      </c>
      <c r="D83" s="40">
        <v>9900</v>
      </c>
      <c r="E83" s="49">
        <f t="shared" si="0"/>
        <v>9900</v>
      </c>
      <c r="F83" s="103"/>
      <c r="G83" s="23"/>
      <c r="H83" s="93"/>
      <c r="I83" s="124"/>
      <c r="J83" s="24"/>
    </row>
    <row r="84" spans="1:10" ht="12" customHeight="1">
      <c r="A84" s="40" t="s">
        <v>1326</v>
      </c>
      <c r="B84" s="54" t="s">
        <v>575</v>
      </c>
      <c r="C84" s="27" t="s">
        <v>1327</v>
      </c>
      <c r="D84" s="40">
        <v>10300</v>
      </c>
      <c r="E84" s="49">
        <f t="shared" si="0"/>
        <v>10300</v>
      </c>
      <c r="F84" s="103"/>
      <c r="G84" s="23"/>
      <c r="H84" s="93"/>
      <c r="I84" s="124"/>
      <c r="J84" s="24"/>
    </row>
    <row r="85" spans="1:10" ht="12" customHeight="1">
      <c r="A85" s="40" t="s">
        <v>401</v>
      </c>
      <c r="B85" s="54" t="s">
        <v>648</v>
      </c>
      <c r="C85" s="27" t="s">
        <v>649</v>
      </c>
      <c r="D85" s="40">
        <v>474</v>
      </c>
      <c r="E85" s="49">
        <f t="shared" si="0"/>
        <v>474</v>
      </c>
      <c r="F85" s="103"/>
      <c r="G85" s="23"/>
      <c r="H85" s="115"/>
      <c r="I85" s="124"/>
      <c r="J85" s="24"/>
    </row>
    <row r="86" spans="1:10" ht="12" customHeight="1">
      <c r="A86" s="40" t="s">
        <v>402</v>
      </c>
      <c r="B86" s="54" t="s">
        <v>648</v>
      </c>
      <c r="C86" s="27" t="s">
        <v>650</v>
      </c>
      <c r="D86" s="40">
        <v>154</v>
      </c>
      <c r="E86" s="49">
        <f t="shared" si="0"/>
        <v>154</v>
      </c>
      <c r="F86" s="103"/>
      <c r="G86" s="23"/>
      <c r="H86" s="93"/>
      <c r="I86" s="124"/>
      <c r="J86" s="24"/>
    </row>
    <row r="87" spans="1:10" ht="12" customHeight="1">
      <c r="A87" s="40" t="s">
        <v>403</v>
      </c>
      <c r="B87" s="54" t="s">
        <v>648</v>
      </c>
      <c r="C87" s="27" t="s">
        <v>651</v>
      </c>
      <c r="D87" s="40">
        <v>153</v>
      </c>
      <c r="E87" s="49">
        <f t="shared" si="0"/>
        <v>153</v>
      </c>
      <c r="F87" s="103"/>
      <c r="G87" s="23"/>
      <c r="H87" s="93"/>
      <c r="I87" s="124"/>
      <c r="J87" s="24"/>
    </row>
    <row r="88" spans="1:10" ht="12" customHeight="1">
      <c r="A88" s="40" t="s">
        <v>404</v>
      </c>
      <c r="B88" s="54" t="s">
        <v>648</v>
      </c>
      <c r="C88" s="27" t="s">
        <v>652</v>
      </c>
      <c r="D88" s="40">
        <v>160</v>
      </c>
      <c r="E88" s="49">
        <f t="shared" si="0"/>
        <v>160</v>
      </c>
      <c r="F88" s="103"/>
      <c r="G88" s="23"/>
      <c r="H88" s="93"/>
      <c r="I88" s="124"/>
      <c r="J88" s="24"/>
    </row>
    <row r="89" spans="1:10" ht="12" customHeight="1">
      <c r="A89" s="40" t="s">
        <v>405</v>
      </c>
      <c r="B89" s="54" t="s">
        <v>648</v>
      </c>
      <c r="C89" s="27" t="s">
        <v>327</v>
      </c>
      <c r="D89" s="40">
        <v>600</v>
      </c>
      <c r="E89" s="49">
        <f t="shared" si="0"/>
        <v>600</v>
      </c>
      <c r="F89" s="103"/>
      <c r="G89" s="23"/>
      <c r="H89" s="115"/>
      <c r="I89" s="124"/>
      <c r="J89" s="24"/>
    </row>
    <row r="90" spans="1:10" ht="12" customHeight="1">
      <c r="A90" s="40" t="s">
        <v>406</v>
      </c>
      <c r="B90" s="54" t="s">
        <v>648</v>
      </c>
      <c r="C90" s="27" t="s">
        <v>328</v>
      </c>
      <c r="D90" s="40">
        <v>277</v>
      </c>
      <c r="E90" s="49">
        <f t="shared" si="0"/>
        <v>277</v>
      </c>
      <c r="F90" s="103"/>
      <c r="G90" s="23"/>
      <c r="H90" s="93"/>
      <c r="I90" s="124"/>
      <c r="J90" s="24"/>
    </row>
    <row r="91" spans="1:10" ht="12" customHeight="1">
      <c r="A91" s="40" t="s">
        <v>407</v>
      </c>
      <c r="B91" s="54" t="s">
        <v>648</v>
      </c>
      <c r="C91" s="27" t="s">
        <v>329</v>
      </c>
      <c r="D91" s="40">
        <v>289</v>
      </c>
      <c r="E91" s="49">
        <f t="shared" si="0"/>
        <v>289</v>
      </c>
      <c r="F91" s="103"/>
      <c r="G91" s="23"/>
      <c r="H91" s="93"/>
      <c r="I91" s="124"/>
      <c r="J91" s="24"/>
    </row>
    <row r="92" spans="1:10" ht="12" customHeight="1">
      <c r="A92" s="40" t="s">
        <v>408</v>
      </c>
      <c r="B92" s="54" t="s">
        <v>648</v>
      </c>
      <c r="C92" s="27" t="s">
        <v>330</v>
      </c>
      <c r="D92" s="40">
        <v>265</v>
      </c>
      <c r="E92" s="49">
        <f t="shared" si="0"/>
        <v>265</v>
      </c>
      <c r="F92" s="103"/>
      <c r="G92" s="23"/>
      <c r="H92" s="93"/>
      <c r="I92" s="124"/>
      <c r="J92" s="24"/>
    </row>
    <row r="93" spans="1:10" ht="12" customHeight="1">
      <c r="A93" s="40" t="s">
        <v>409</v>
      </c>
      <c r="B93" s="54" t="s">
        <v>648</v>
      </c>
      <c r="C93" s="27" t="s">
        <v>331</v>
      </c>
      <c r="D93" s="40">
        <v>931</v>
      </c>
      <c r="E93" s="49">
        <f t="shared" si="0"/>
        <v>931</v>
      </c>
      <c r="F93" s="103"/>
      <c r="G93" s="23"/>
      <c r="H93" s="93"/>
      <c r="I93" s="124"/>
      <c r="J93" s="24"/>
    </row>
    <row r="94" spans="1:10" ht="12" customHeight="1">
      <c r="A94" s="40" t="s">
        <v>410</v>
      </c>
      <c r="B94" s="54" t="s">
        <v>648</v>
      </c>
      <c r="C94" s="27" t="s">
        <v>432</v>
      </c>
      <c r="D94" s="40">
        <v>931</v>
      </c>
      <c r="E94" s="49">
        <f t="shared" si="0"/>
        <v>931</v>
      </c>
      <c r="F94" s="103"/>
      <c r="G94" s="23"/>
      <c r="H94" s="93"/>
      <c r="I94" s="124"/>
      <c r="J94" s="24"/>
    </row>
    <row r="95" spans="1:10" ht="12" customHeight="1">
      <c r="A95" s="40" t="s">
        <v>411</v>
      </c>
      <c r="B95" s="54" t="s">
        <v>648</v>
      </c>
      <c r="C95" s="27" t="s">
        <v>433</v>
      </c>
      <c r="D95" s="40">
        <v>1033</v>
      </c>
      <c r="E95" s="49">
        <f t="shared" si="0"/>
        <v>1033</v>
      </c>
      <c r="F95" s="103"/>
      <c r="G95" s="23"/>
      <c r="H95" s="93"/>
      <c r="I95" s="124"/>
      <c r="J95" s="24"/>
    </row>
    <row r="96" spans="1:10" ht="12" customHeight="1">
      <c r="A96" s="40" t="s">
        <v>412</v>
      </c>
      <c r="B96" s="54" t="s">
        <v>648</v>
      </c>
      <c r="C96" s="27" t="s">
        <v>434</v>
      </c>
      <c r="D96" s="40">
        <v>1002</v>
      </c>
      <c r="E96" s="49">
        <f aca="true" t="shared" si="1" ref="E96:E139">((100-$H$13)/100)*D96</f>
        <v>1002</v>
      </c>
      <c r="F96" s="103"/>
      <c r="G96" s="23"/>
      <c r="H96" s="93"/>
      <c r="I96" s="124"/>
      <c r="J96" s="24"/>
    </row>
    <row r="97" spans="1:10" ht="12" customHeight="1">
      <c r="A97" s="40" t="s">
        <v>589</v>
      </c>
      <c r="B97" s="54" t="s">
        <v>648</v>
      </c>
      <c r="C97" s="27" t="s">
        <v>435</v>
      </c>
      <c r="D97" s="40">
        <v>1258</v>
      </c>
      <c r="E97" s="49">
        <f t="shared" si="1"/>
        <v>1258</v>
      </c>
      <c r="F97" s="103"/>
      <c r="G97" s="23"/>
      <c r="H97" s="93"/>
      <c r="I97" s="124"/>
      <c r="J97" s="24"/>
    </row>
    <row r="98" spans="1:10" ht="12" customHeight="1">
      <c r="A98" s="40" t="s">
        <v>590</v>
      </c>
      <c r="B98" s="54" t="s">
        <v>648</v>
      </c>
      <c r="C98" s="27" t="s">
        <v>436</v>
      </c>
      <c r="D98" s="40">
        <v>1291</v>
      </c>
      <c r="E98" s="49">
        <f t="shared" si="1"/>
        <v>1291</v>
      </c>
      <c r="F98" s="103"/>
      <c r="G98" s="23"/>
      <c r="H98" s="93"/>
      <c r="I98" s="124"/>
      <c r="J98" s="24"/>
    </row>
    <row r="99" spans="1:10" ht="12" customHeight="1">
      <c r="A99" s="40" t="s">
        <v>591</v>
      </c>
      <c r="B99" s="54" t="s">
        <v>648</v>
      </c>
      <c r="C99" s="27" t="s">
        <v>437</v>
      </c>
      <c r="D99" s="40">
        <v>1340</v>
      </c>
      <c r="E99" s="49">
        <f t="shared" si="1"/>
        <v>1340</v>
      </c>
      <c r="F99" s="103"/>
      <c r="G99" s="23"/>
      <c r="H99" s="93"/>
      <c r="I99" s="124"/>
      <c r="J99" s="24"/>
    </row>
    <row r="100" spans="1:10" ht="12" customHeight="1">
      <c r="A100" s="40" t="s">
        <v>592</v>
      </c>
      <c r="B100" s="54" t="s">
        <v>648</v>
      </c>
      <c r="C100" s="27" t="s">
        <v>438</v>
      </c>
      <c r="D100" s="40">
        <v>1343</v>
      </c>
      <c r="E100" s="49">
        <f t="shared" si="1"/>
        <v>1343</v>
      </c>
      <c r="F100" s="103"/>
      <c r="G100" s="23"/>
      <c r="H100" s="93"/>
      <c r="I100" s="124"/>
      <c r="J100" s="24"/>
    </row>
    <row r="101" spans="1:10" ht="12" customHeight="1">
      <c r="A101" s="40" t="s">
        <v>593</v>
      </c>
      <c r="B101" s="54" t="s">
        <v>648</v>
      </c>
      <c r="C101" s="27" t="s">
        <v>439</v>
      </c>
      <c r="D101" s="40">
        <v>2080</v>
      </c>
      <c r="E101" s="49">
        <f t="shared" si="1"/>
        <v>2080</v>
      </c>
      <c r="F101" s="103"/>
      <c r="G101" s="23"/>
      <c r="H101" s="93"/>
      <c r="I101" s="124"/>
      <c r="J101" s="24"/>
    </row>
    <row r="102" spans="1:10" ht="12" customHeight="1">
      <c r="A102" s="40" t="s">
        <v>594</v>
      </c>
      <c r="B102" s="54" t="s">
        <v>648</v>
      </c>
      <c r="C102" s="27" t="s">
        <v>440</v>
      </c>
      <c r="D102" s="40">
        <v>2303</v>
      </c>
      <c r="E102" s="49">
        <f t="shared" si="1"/>
        <v>2303</v>
      </c>
      <c r="F102" s="103"/>
      <c r="G102" s="23"/>
      <c r="H102" s="115"/>
      <c r="I102" s="120"/>
      <c r="J102" s="24"/>
    </row>
    <row r="103" spans="1:10" ht="12" customHeight="1">
      <c r="A103" s="40" t="s">
        <v>551</v>
      </c>
      <c r="B103" s="54" t="s">
        <v>648</v>
      </c>
      <c r="C103" s="27" t="s">
        <v>441</v>
      </c>
      <c r="D103" s="40">
        <v>2519</v>
      </c>
      <c r="E103" s="49">
        <f t="shared" si="1"/>
        <v>2519</v>
      </c>
      <c r="F103" s="103"/>
      <c r="G103" s="23"/>
      <c r="H103" s="93"/>
      <c r="I103" s="124"/>
      <c r="J103" s="24"/>
    </row>
    <row r="104" spans="1:10" ht="12" customHeight="1">
      <c r="A104" s="40" t="s">
        <v>595</v>
      </c>
      <c r="B104" s="54" t="s">
        <v>648</v>
      </c>
      <c r="C104" s="27" t="s">
        <v>442</v>
      </c>
      <c r="D104" s="40">
        <v>2846</v>
      </c>
      <c r="E104" s="49">
        <f t="shared" si="1"/>
        <v>2846</v>
      </c>
      <c r="F104" s="103"/>
      <c r="G104" s="23"/>
      <c r="H104" s="115"/>
      <c r="I104" s="124"/>
      <c r="J104" s="24"/>
    </row>
    <row r="105" spans="1:10" ht="12" customHeight="1">
      <c r="A105" s="40" t="s">
        <v>596</v>
      </c>
      <c r="B105" s="54" t="s">
        <v>648</v>
      </c>
      <c r="C105" s="27" t="s">
        <v>443</v>
      </c>
      <c r="D105" s="40">
        <v>3500</v>
      </c>
      <c r="E105" s="49">
        <f t="shared" si="1"/>
        <v>3500</v>
      </c>
      <c r="F105" s="103"/>
      <c r="G105" s="23"/>
      <c r="H105" s="115"/>
      <c r="I105" s="124"/>
      <c r="J105" s="24"/>
    </row>
    <row r="106" spans="1:10" ht="12" customHeight="1">
      <c r="A106" s="40" t="s">
        <v>597</v>
      </c>
      <c r="B106" s="54" t="s">
        <v>648</v>
      </c>
      <c r="C106" s="27" t="s">
        <v>444</v>
      </c>
      <c r="D106" s="40">
        <v>3379</v>
      </c>
      <c r="E106" s="49">
        <f t="shared" si="1"/>
        <v>3379</v>
      </c>
      <c r="F106" s="103"/>
      <c r="G106" s="23"/>
      <c r="H106" s="115"/>
      <c r="I106" s="124"/>
      <c r="J106" s="24"/>
    </row>
    <row r="107" spans="1:10" ht="12" customHeight="1">
      <c r="A107" s="40" t="s">
        <v>598</v>
      </c>
      <c r="B107" s="54" t="s">
        <v>445</v>
      </c>
      <c r="C107" s="27" t="s">
        <v>446</v>
      </c>
      <c r="D107" s="40">
        <v>161</v>
      </c>
      <c r="E107" s="49">
        <f t="shared" si="1"/>
        <v>161</v>
      </c>
      <c r="F107" s="103"/>
      <c r="G107" s="23"/>
      <c r="H107" s="93"/>
      <c r="I107" s="124"/>
      <c r="J107" s="24"/>
    </row>
    <row r="108" spans="1:10" ht="12" customHeight="1">
      <c r="A108" s="40" t="s">
        <v>599</v>
      </c>
      <c r="B108" s="54" t="s">
        <v>445</v>
      </c>
      <c r="C108" s="27" t="s">
        <v>447</v>
      </c>
      <c r="D108" s="40">
        <v>270</v>
      </c>
      <c r="E108" s="49">
        <f t="shared" si="1"/>
        <v>270</v>
      </c>
      <c r="F108" s="103"/>
      <c r="G108" s="23"/>
      <c r="H108" s="93"/>
      <c r="I108" s="124"/>
      <c r="J108" s="24"/>
    </row>
    <row r="109" spans="1:10" ht="12" customHeight="1">
      <c r="A109" s="40" t="s">
        <v>369</v>
      </c>
      <c r="B109" s="54" t="s">
        <v>445</v>
      </c>
      <c r="C109" s="27" t="s">
        <v>448</v>
      </c>
      <c r="D109" s="40">
        <v>453</v>
      </c>
      <c r="E109" s="49">
        <f t="shared" si="1"/>
        <v>453</v>
      </c>
      <c r="F109" s="103"/>
      <c r="G109" s="23"/>
      <c r="H109" s="93"/>
      <c r="I109" s="124"/>
      <c r="J109" s="24"/>
    </row>
    <row r="110" spans="1:10" ht="12" customHeight="1">
      <c r="A110" s="40" t="s">
        <v>370</v>
      </c>
      <c r="B110" s="54" t="s">
        <v>445</v>
      </c>
      <c r="C110" s="27" t="s">
        <v>449</v>
      </c>
      <c r="D110" s="40">
        <v>5779</v>
      </c>
      <c r="E110" s="49">
        <f t="shared" si="1"/>
        <v>5779</v>
      </c>
      <c r="F110" s="103"/>
      <c r="G110" s="23"/>
      <c r="H110" s="93"/>
      <c r="I110" s="124"/>
      <c r="J110" s="24"/>
    </row>
    <row r="111" spans="1:10" ht="12" customHeight="1">
      <c r="A111" s="40" t="s">
        <v>371</v>
      </c>
      <c r="B111" s="54" t="s">
        <v>445</v>
      </c>
      <c r="C111" s="27" t="s">
        <v>450</v>
      </c>
      <c r="D111" s="40">
        <v>4595</v>
      </c>
      <c r="E111" s="49">
        <f t="shared" si="1"/>
        <v>4595</v>
      </c>
      <c r="F111" s="103"/>
      <c r="G111" s="23"/>
      <c r="H111" s="93"/>
      <c r="I111" s="124"/>
      <c r="J111" s="24"/>
    </row>
    <row r="112" spans="1:10" ht="12" customHeight="1">
      <c r="A112" s="40" t="s">
        <v>372</v>
      </c>
      <c r="B112" s="54" t="s">
        <v>451</v>
      </c>
      <c r="C112" s="27" t="s">
        <v>452</v>
      </c>
      <c r="D112" s="40">
        <v>160</v>
      </c>
      <c r="E112" s="49">
        <f t="shared" si="1"/>
        <v>160</v>
      </c>
      <c r="F112" s="103"/>
      <c r="G112" s="23"/>
      <c r="H112" s="93"/>
      <c r="I112" s="124"/>
      <c r="J112" s="24"/>
    </row>
    <row r="113" spans="1:10" ht="12" customHeight="1">
      <c r="A113" s="40" t="s">
        <v>373</v>
      </c>
      <c r="B113" s="54" t="s">
        <v>451</v>
      </c>
      <c r="C113" s="27" t="s">
        <v>453</v>
      </c>
      <c r="D113" s="40">
        <v>240</v>
      </c>
      <c r="E113" s="49">
        <f t="shared" si="1"/>
        <v>240</v>
      </c>
      <c r="F113" s="103"/>
      <c r="G113" s="23"/>
      <c r="H113" s="115"/>
      <c r="I113" s="124"/>
      <c r="J113" s="24"/>
    </row>
    <row r="114" spans="1:10" ht="12" customHeight="1">
      <c r="A114" s="40" t="s">
        <v>374</v>
      </c>
      <c r="B114" s="54" t="s">
        <v>451</v>
      </c>
      <c r="C114" s="27" t="s">
        <v>271</v>
      </c>
      <c r="D114" s="40">
        <v>380</v>
      </c>
      <c r="E114" s="49">
        <f t="shared" si="1"/>
        <v>380</v>
      </c>
      <c r="F114" s="103"/>
      <c r="G114" s="23"/>
      <c r="H114" s="115"/>
      <c r="I114" s="124"/>
      <c r="J114" s="24"/>
    </row>
    <row r="115" spans="1:10" ht="12" customHeight="1">
      <c r="A115" s="40" t="s">
        <v>375</v>
      </c>
      <c r="B115" s="54" t="s">
        <v>451</v>
      </c>
      <c r="C115" s="27" t="s">
        <v>272</v>
      </c>
      <c r="D115" s="40">
        <v>540</v>
      </c>
      <c r="E115" s="49">
        <f t="shared" si="1"/>
        <v>540</v>
      </c>
      <c r="F115" s="103"/>
      <c r="G115" s="23"/>
      <c r="H115" s="115"/>
      <c r="I115" s="124"/>
      <c r="J115" s="24"/>
    </row>
    <row r="116" spans="1:10" ht="12" customHeight="1">
      <c r="A116" s="40" t="s">
        <v>376</v>
      </c>
      <c r="B116" s="54" t="s">
        <v>451</v>
      </c>
      <c r="C116" s="27" t="s">
        <v>273</v>
      </c>
      <c r="D116" s="40">
        <v>3500</v>
      </c>
      <c r="E116" s="49">
        <f t="shared" si="1"/>
        <v>3500</v>
      </c>
      <c r="F116" s="103"/>
      <c r="G116" s="23"/>
      <c r="H116" s="93"/>
      <c r="I116" s="124"/>
      <c r="J116" s="24"/>
    </row>
    <row r="117" spans="1:10" ht="12" customHeight="1">
      <c r="A117" s="40" t="s">
        <v>377</v>
      </c>
      <c r="B117" s="54" t="s">
        <v>451</v>
      </c>
      <c r="C117" s="27" t="s">
        <v>274</v>
      </c>
      <c r="D117" s="40">
        <v>1900</v>
      </c>
      <c r="E117" s="49">
        <f t="shared" si="1"/>
        <v>1900</v>
      </c>
      <c r="F117" s="103"/>
      <c r="G117" s="23"/>
      <c r="H117" s="115"/>
      <c r="I117" s="124"/>
      <c r="J117" s="24"/>
    </row>
    <row r="118" spans="1:10" ht="12" customHeight="1">
      <c r="A118" s="40" t="s">
        <v>378</v>
      </c>
      <c r="B118" s="54" t="s">
        <v>275</v>
      </c>
      <c r="C118" s="27" t="s">
        <v>276</v>
      </c>
      <c r="D118" s="40">
        <v>140</v>
      </c>
      <c r="E118" s="49">
        <f t="shared" si="1"/>
        <v>140</v>
      </c>
      <c r="F118" s="103"/>
      <c r="G118" s="23"/>
      <c r="H118" s="93"/>
      <c r="I118" s="124"/>
      <c r="J118" s="24"/>
    </row>
    <row r="119" spans="1:10" ht="12" customHeight="1">
      <c r="A119" s="40" t="s">
        <v>379</v>
      </c>
      <c r="B119" s="54" t="s">
        <v>275</v>
      </c>
      <c r="C119" s="27" t="s">
        <v>277</v>
      </c>
      <c r="D119" s="40">
        <v>230</v>
      </c>
      <c r="E119" s="49">
        <f t="shared" si="1"/>
        <v>230</v>
      </c>
      <c r="F119" s="103"/>
      <c r="G119" s="23"/>
      <c r="H119" s="93"/>
      <c r="I119" s="124"/>
      <c r="J119" s="24"/>
    </row>
    <row r="120" spans="1:10" ht="12" customHeight="1">
      <c r="A120" s="40" t="s">
        <v>380</v>
      </c>
      <c r="B120" s="54" t="s">
        <v>275</v>
      </c>
      <c r="C120" s="27" t="s">
        <v>278</v>
      </c>
      <c r="D120" s="40">
        <v>350</v>
      </c>
      <c r="E120" s="49">
        <f t="shared" si="1"/>
        <v>350</v>
      </c>
      <c r="F120" s="103"/>
      <c r="G120" s="23"/>
      <c r="H120" s="93"/>
      <c r="I120" s="124"/>
      <c r="J120" s="24"/>
    </row>
    <row r="121" spans="1:10" ht="12" customHeight="1">
      <c r="A121" s="40" t="s">
        <v>381</v>
      </c>
      <c r="B121" s="54" t="s">
        <v>275</v>
      </c>
      <c r="C121" s="27" t="s">
        <v>279</v>
      </c>
      <c r="D121" s="40">
        <v>515</v>
      </c>
      <c r="E121" s="49">
        <f t="shared" si="1"/>
        <v>515</v>
      </c>
      <c r="F121" s="103"/>
      <c r="G121" s="23"/>
      <c r="H121" s="93"/>
      <c r="I121" s="124"/>
      <c r="J121" s="24"/>
    </row>
    <row r="122" spans="1:10" ht="12" customHeight="1">
      <c r="A122" s="40" t="s">
        <v>90</v>
      </c>
      <c r="B122" s="54" t="s">
        <v>275</v>
      </c>
      <c r="C122" s="27" t="s">
        <v>269</v>
      </c>
      <c r="D122" s="40">
        <v>3500</v>
      </c>
      <c r="E122" s="49">
        <f t="shared" si="1"/>
        <v>3500</v>
      </c>
      <c r="F122" s="103"/>
      <c r="G122" s="23"/>
      <c r="H122" s="93"/>
      <c r="I122" s="124"/>
      <c r="J122" s="24"/>
    </row>
    <row r="123" spans="1:10" ht="12" customHeight="1">
      <c r="A123" s="40" t="s">
        <v>91</v>
      </c>
      <c r="B123" s="54" t="s">
        <v>275</v>
      </c>
      <c r="C123" s="27" t="s">
        <v>270</v>
      </c>
      <c r="D123" s="40">
        <v>2100</v>
      </c>
      <c r="E123" s="49">
        <f t="shared" si="1"/>
        <v>2100</v>
      </c>
      <c r="F123" s="103"/>
      <c r="G123" s="23"/>
      <c r="H123" s="93"/>
      <c r="I123" s="124"/>
      <c r="J123" s="24"/>
    </row>
    <row r="124" spans="1:10" ht="12" customHeight="1">
      <c r="A124" s="40" t="s">
        <v>92</v>
      </c>
      <c r="B124" s="54" t="s">
        <v>602</v>
      </c>
      <c r="C124" s="27" t="s">
        <v>603</v>
      </c>
      <c r="D124" s="40">
        <v>99</v>
      </c>
      <c r="E124" s="49">
        <f t="shared" si="1"/>
        <v>99</v>
      </c>
      <c r="F124" s="103"/>
      <c r="G124" s="23"/>
      <c r="H124" s="93"/>
      <c r="I124" s="124"/>
      <c r="J124" s="24"/>
    </row>
    <row r="125" spans="1:10" ht="12" customHeight="1">
      <c r="A125" s="40" t="s">
        <v>93</v>
      </c>
      <c r="B125" s="54" t="s">
        <v>602</v>
      </c>
      <c r="C125" s="27" t="s">
        <v>604</v>
      </c>
      <c r="D125" s="40">
        <v>159</v>
      </c>
      <c r="E125" s="49">
        <f t="shared" si="1"/>
        <v>159</v>
      </c>
      <c r="F125" s="103"/>
      <c r="G125" s="23"/>
      <c r="H125" s="115"/>
      <c r="I125" s="124"/>
      <c r="J125" s="24"/>
    </row>
    <row r="126" spans="1:10" ht="12" customHeight="1">
      <c r="A126" s="40" t="s">
        <v>94</v>
      </c>
      <c r="B126" s="54" t="s">
        <v>602</v>
      </c>
      <c r="C126" s="27" t="s">
        <v>605</v>
      </c>
      <c r="D126" s="40">
        <v>240</v>
      </c>
      <c r="E126" s="49">
        <f t="shared" si="1"/>
        <v>240</v>
      </c>
      <c r="F126" s="103"/>
      <c r="G126" s="23"/>
      <c r="H126" s="93"/>
      <c r="I126" s="124"/>
      <c r="J126" s="24"/>
    </row>
    <row r="127" spans="1:10" ht="12" customHeight="1">
      <c r="A127" s="40" t="s">
        <v>95</v>
      </c>
      <c r="B127" s="54" t="s">
        <v>602</v>
      </c>
      <c r="C127" s="27" t="s">
        <v>606</v>
      </c>
      <c r="D127" s="40">
        <v>390</v>
      </c>
      <c r="E127" s="49">
        <f t="shared" si="1"/>
        <v>390</v>
      </c>
      <c r="F127" s="103"/>
      <c r="G127" s="23"/>
      <c r="H127" s="93"/>
      <c r="I127" s="124"/>
      <c r="J127" s="24"/>
    </row>
    <row r="128" spans="1:10" ht="12" customHeight="1">
      <c r="A128" s="40" t="s">
        <v>96</v>
      </c>
      <c r="B128" s="54" t="s">
        <v>602</v>
      </c>
      <c r="C128" s="27" t="s">
        <v>607</v>
      </c>
      <c r="D128" s="40">
        <v>3607</v>
      </c>
      <c r="E128" s="49">
        <f t="shared" si="1"/>
        <v>3607</v>
      </c>
      <c r="F128" s="103"/>
      <c r="G128" s="23"/>
      <c r="H128" s="93"/>
      <c r="I128" s="124"/>
      <c r="J128" s="24"/>
    </row>
    <row r="129" spans="1:10" ht="12" customHeight="1">
      <c r="A129" s="40" t="s">
        <v>97</v>
      </c>
      <c r="B129" s="54" t="s">
        <v>602</v>
      </c>
      <c r="C129" s="27" t="s">
        <v>608</v>
      </c>
      <c r="D129" s="40">
        <v>3886</v>
      </c>
      <c r="E129" s="49">
        <f t="shared" si="1"/>
        <v>3886</v>
      </c>
      <c r="F129" s="103"/>
      <c r="G129" s="23"/>
      <c r="H129" s="115"/>
      <c r="I129" s="124"/>
      <c r="J129" s="24"/>
    </row>
    <row r="130" spans="1:10" ht="12" customHeight="1">
      <c r="A130" s="50" t="s">
        <v>104</v>
      </c>
      <c r="B130" s="47"/>
      <c r="C130" s="47" t="s">
        <v>704</v>
      </c>
      <c r="D130" s="40">
        <v>475</v>
      </c>
      <c r="E130" s="49">
        <f t="shared" si="1"/>
        <v>475</v>
      </c>
      <c r="F130" s="103"/>
      <c r="G130" s="23"/>
      <c r="H130" s="93"/>
      <c r="I130" s="124"/>
      <c r="J130" s="24"/>
    </row>
    <row r="131" spans="1:10" ht="12" customHeight="1">
      <c r="A131" s="40" t="s">
        <v>98</v>
      </c>
      <c r="B131" s="54" t="s">
        <v>609</v>
      </c>
      <c r="C131" s="27" t="s">
        <v>610</v>
      </c>
      <c r="D131" s="40">
        <v>120</v>
      </c>
      <c r="E131" s="49">
        <f t="shared" si="1"/>
        <v>120</v>
      </c>
      <c r="F131" s="103"/>
      <c r="G131" s="23"/>
      <c r="H131" s="93"/>
      <c r="I131" s="124"/>
      <c r="J131" s="24"/>
    </row>
    <row r="132" spans="1:10" ht="12" customHeight="1">
      <c r="A132" s="40" t="s">
        <v>99</v>
      </c>
      <c r="B132" s="54" t="s">
        <v>609</v>
      </c>
      <c r="C132" s="27" t="s">
        <v>611</v>
      </c>
      <c r="D132" s="40">
        <v>180</v>
      </c>
      <c r="E132" s="49">
        <f t="shared" si="1"/>
        <v>180</v>
      </c>
      <c r="F132" s="103"/>
      <c r="G132" s="23"/>
      <c r="H132" s="93"/>
      <c r="I132" s="124"/>
      <c r="J132" s="24"/>
    </row>
    <row r="133" spans="1:10" ht="12" customHeight="1">
      <c r="A133" s="40" t="s">
        <v>558</v>
      </c>
      <c r="B133" s="54" t="s">
        <v>609</v>
      </c>
      <c r="C133" s="27" t="s">
        <v>612</v>
      </c>
      <c r="D133" s="40">
        <v>2300</v>
      </c>
      <c r="E133" s="49">
        <f t="shared" si="1"/>
        <v>2300</v>
      </c>
      <c r="F133" s="103"/>
      <c r="G133" s="23"/>
      <c r="H133" s="93"/>
      <c r="I133" s="124"/>
      <c r="J133" s="24"/>
    </row>
    <row r="134" spans="1:10" ht="12" customHeight="1">
      <c r="A134" s="40" t="s">
        <v>559</v>
      </c>
      <c r="B134" s="54" t="s">
        <v>609</v>
      </c>
      <c r="C134" s="27" t="s">
        <v>613</v>
      </c>
      <c r="D134" s="40">
        <v>1500</v>
      </c>
      <c r="E134" s="49">
        <f t="shared" si="1"/>
        <v>1500</v>
      </c>
      <c r="F134" s="103"/>
      <c r="G134" s="23"/>
      <c r="H134" s="93"/>
      <c r="I134" s="124"/>
      <c r="J134" s="24"/>
    </row>
    <row r="135" spans="1:10" ht="12" customHeight="1">
      <c r="A135" s="40" t="s">
        <v>560</v>
      </c>
      <c r="B135" s="54" t="s">
        <v>609</v>
      </c>
      <c r="C135" s="27" t="s">
        <v>614</v>
      </c>
      <c r="D135" s="40">
        <v>8000</v>
      </c>
      <c r="E135" s="49">
        <f t="shared" si="1"/>
        <v>8000</v>
      </c>
      <c r="F135" s="103"/>
      <c r="G135" s="23"/>
      <c r="H135" s="93"/>
      <c r="I135" s="124"/>
      <c r="J135" s="24"/>
    </row>
    <row r="136" spans="1:9" ht="12" customHeight="1">
      <c r="A136" s="14" t="s">
        <v>51</v>
      </c>
      <c r="B136" s="14"/>
      <c r="C136" s="14" t="s">
        <v>52</v>
      </c>
      <c r="D136" s="40">
        <v>1100</v>
      </c>
      <c r="E136" s="49">
        <f t="shared" si="1"/>
        <v>1100</v>
      </c>
      <c r="F136" s="103"/>
      <c r="G136" s="103"/>
      <c r="H136" s="93"/>
      <c r="I136" s="124"/>
    </row>
    <row r="137" spans="1:9" ht="12" customHeight="1">
      <c r="A137" s="14" t="s">
        <v>54</v>
      </c>
      <c r="B137" s="14"/>
      <c r="C137" s="14" t="s">
        <v>567</v>
      </c>
      <c r="D137" s="40">
        <v>1100</v>
      </c>
      <c r="E137" s="49">
        <f t="shared" si="1"/>
        <v>1100</v>
      </c>
      <c r="F137" s="103"/>
      <c r="G137" s="103"/>
      <c r="H137" s="93"/>
      <c r="I137" s="124"/>
    </row>
    <row r="138" spans="1:9" ht="12" customHeight="1">
      <c r="A138" s="14" t="s">
        <v>730</v>
      </c>
      <c r="B138" s="14"/>
      <c r="C138" s="14" t="s">
        <v>731</v>
      </c>
      <c r="D138" s="40">
        <v>1100</v>
      </c>
      <c r="E138" s="49">
        <f t="shared" si="1"/>
        <v>1100</v>
      </c>
      <c r="F138" s="103"/>
      <c r="G138" s="103"/>
      <c r="H138" s="115"/>
      <c r="I138" s="120"/>
    </row>
    <row r="139" spans="1:9" ht="12" customHeight="1">
      <c r="A139" s="43" t="s">
        <v>477</v>
      </c>
      <c r="B139" s="67"/>
      <c r="C139" s="67" t="s">
        <v>478</v>
      </c>
      <c r="D139" s="149">
        <v>15500</v>
      </c>
      <c r="E139" s="49">
        <f t="shared" si="1"/>
        <v>15500</v>
      </c>
      <c r="F139" s="103"/>
      <c r="G139" s="103"/>
      <c r="H139" s="93"/>
      <c r="I139" s="124"/>
    </row>
    <row r="140" spans="1:9" ht="12" customHeight="1">
      <c r="A140" s="41"/>
      <c r="B140" s="35"/>
      <c r="C140" s="14"/>
      <c r="D140" s="40"/>
      <c r="E140" s="37"/>
      <c r="F140" s="103"/>
      <c r="G140" s="103"/>
      <c r="I140" s="123"/>
    </row>
    <row r="141" spans="1:9" ht="12" customHeight="1">
      <c r="A141" s="41" t="s">
        <v>534</v>
      </c>
      <c r="B141" s="35"/>
      <c r="C141" s="14"/>
      <c r="D141" s="40"/>
      <c r="E141" s="37"/>
      <c r="F141" s="103"/>
      <c r="G141" s="103"/>
      <c r="I141" s="123"/>
    </row>
    <row r="142" spans="1:9" ht="12" customHeight="1">
      <c r="A142" s="103"/>
      <c r="B142" s="103"/>
      <c r="C142" s="103"/>
      <c r="D142" s="103"/>
      <c r="E142" s="103"/>
      <c r="F142" s="103"/>
      <c r="G142" s="103"/>
      <c r="I142" s="117"/>
    </row>
    <row r="143" spans="1:9" ht="12" customHeight="1">
      <c r="A143" s="103"/>
      <c r="B143" s="103"/>
      <c r="C143" s="92"/>
      <c r="D143" s="103"/>
      <c r="E143" s="103"/>
      <c r="F143" s="103"/>
      <c r="G143" s="103"/>
      <c r="I143" s="117"/>
    </row>
    <row r="144" spans="1:9" ht="12" customHeight="1">
      <c r="A144" s="103"/>
      <c r="B144" s="103"/>
      <c r="C144" s="103"/>
      <c r="D144" s="103"/>
      <c r="E144" s="103"/>
      <c r="F144" s="103"/>
      <c r="G144" s="103"/>
      <c r="I144" s="117"/>
    </row>
    <row r="145" spans="1:9" ht="12" customHeight="1">
      <c r="A145" s="103"/>
      <c r="B145" s="103"/>
      <c r="C145" s="103"/>
      <c r="D145" s="103"/>
      <c r="E145" s="103"/>
      <c r="F145" s="103"/>
      <c r="G145" s="103"/>
      <c r="I145" s="117"/>
    </row>
    <row r="146" spans="1:9" ht="12" customHeight="1">
      <c r="A146" s="103"/>
      <c r="B146" s="103"/>
      <c r="C146" s="103"/>
      <c r="D146" s="103"/>
      <c r="E146" s="103"/>
      <c r="F146" s="103"/>
      <c r="G146" s="103"/>
      <c r="I146" s="117"/>
    </row>
    <row r="147" spans="1:9" ht="12" customHeight="1">
      <c r="A147" s="103"/>
      <c r="B147" s="103"/>
      <c r="C147" s="103"/>
      <c r="D147" s="103"/>
      <c r="E147" s="103"/>
      <c r="F147" s="103"/>
      <c r="G147" s="103"/>
      <c r="I147" s="117"/>
    </row>
    <row r="148" spans="1:9" ht="12" customHeight="1">
      <c r="A148" s="27"/>
      <c r="B148" s="104"/>
      <c r="C148" s="28"/>
      <c r="D148" s="40"/>
      <c r="E148" s="25"/>
      <c r="F148" s="103"/>
      <c r="G148" s="103"/>
      <c r="I148" s="117"/>
    </row>
    <row r="149" spans="1:9" ht="12" customHeight="1">
      <c r="A149" s="27"/>
      <c r="B149" s="104"/>
      <c r="C149" s="28"/>
      <c r="D149" s="40"/>
      <c r="E149" s="25"/>
      <c r="F149" s="103"/>
      <c r="G149" s="103"/>
      <c r="I149" s="117"/>
    </row>
    <row r="150" spans="1:9" ht="12" customHeight="1">
      <c r="A150" s="27"/>
      <c r="B150" s="104"/>
      <c r="C150" s="28"/>
      <c r="D150" s="40"/>
      <c r="E150" s="25"/>
      <c r="F150" s="103"/>
      <c r="G150" s="103"/>
      <c r="I150" s="117"/>
    </row>
    <row r="151" spans="1:9" ht="12" customHeight="1">
      <c r="A151" s="27"/>
      <c r="B151" s="104"/>
      <c r="C151" s="28"/>
      <c r="D151" s="40"/>
      <c r="E151" s="25"/>
      <c r="F151" s="103"/>
      <c r="G151" s="103"/>
      <c r="I151" s="117"/>
    </row>
    <row r="152" spans="1:9" ht="12" customHeight="1">
      <c r="A152" s="27"/>
      <c r="B152" s="104"/>
      <c r="C152" s="28"/>
      <c r="D152" s="40"/>
      <c r="E152" s="25"/>
      <c r="F152" s="103"/>
      <c r="G152" s="103"/>
      <c r="I152" s="117"/>
    </row>
    <row r="153" spans="1:9" ht="12" customHeight="1">
      <c r="A153" s="27"/>
      <c r="B153" s="104"/>
      <c r="C153" s="28"/>
      <c r="D153" s="40"/>
      <c r="E153" s="25"/>
      <c r="F153" s="103"/>
      <c r="G153" s="103"/>
      <c r="I153" s="117"/>
    </row>
    <row r="154" spans="1:7" ht="12" customHeight="1">
      <c r="A154" s="27"/>
      <c r="B154" s="104"/>
      <c r="C154" s="28"/>
      <c r="D154" s="40"/>
      <c r="E154" s="25"/>
      <c r="F154" s="103"/>
      <c r="G154" s="103"/>
    </row>
    <row r="155" spans="1:7" ht="12" customHeight="1">
      <c r="A155" s="27"/>
      <c r="B155" s="104"/>
      <c r="C155" s="28"/>
      <c r="D155" s="40"/>
      <c r="E155" s="25"/>
      <c r="F155" s="103"/>
      <c r="G155" s="103"/>
    </row>
    <row r="156" spans="1:7" ht="12" customHeight="1">
      <c r="A156" s="27"/>
      <c r="B156" s="104"/>
      <c r="C156" s="28"/>
      <c r="D156" s="40"/>
      <c r="E156" s="25"/>
      <c r="F156" s="103"/>
      <c r="G156" s="103"/>
    </row>
    <row r="157" spans="1:7" ht="12" customHeight="1">
      <c r="A157" s="27"/>
      <c r="B157" s="104"/>
      <c r="C157" s="28"/>
      <c r="D157" s="40"/>
      <c r="E157" s="25"/>
      <c r="F157" s="103"/>
      <c r="G157" s="103"/>
    </row>
    <row r="158" spans="1:7" ht="12" customHeight="1">
      <c r="A158" s="27"/>
      <c r="B158" s="104"/>
      <c r="C158" s="28"/>
      <c r="D158" s="40"/>
      <c r="E158" s="25"/>
      <c r="F158" s="103"/>
      <c r="G158" s="103"/>
    </row>
    <row r="159" spans="1:7" ht="12" customHeight="1">
      <c r="A159" s="27"/>
      <c r="B159" s="104"/>
      <c r="C159" s="28"/>
      <c r="D159" s="40"/>
      <c r="E159" s="25"/>
      <c r="F159" s="103"/>
      <c r="G159" s="103"/>
    </row>
    <row r="160" spans="1:7" ht="12" customHeight="1">
      <c r="A160" s="27"/>
      <c r="B160" s="104"/>
      <c r="C160" s="28"/>
      <c r="D160" s="40"/>
      <c r="E160" s="25"/>
      <c r="F160" s="103"/>
      <c r="G160" s="103"/>
    </row>
    <row r="161" spans="1:7" ht="12" customHeight="1">
      <c r="A161" s="27"/>
      <c r="B161" s="105"/>
      <c r="C161" s="28"/>
      <c r="D161" s="40"/>
      <c r="E161" s="25"/>
      <c r="F161" s="103"/>
      <c r="G161" s="103"/>
    </row>
    <row r="162" spans="1:7" ht="12" customHeight="1">
      <c r="A162" s="27"/>
      <c r="B162" s="105"/>
      <c r="C162" s="28"/>
      <c r="D162" s="40"/>
      <c r="E162" s="25"/>
      <c r="F162" s="103"/>
      <c r="G162" s="103"/>
    </row>
    <row r="163" spans="1:7" ht="12" customHeight="1">
      <c r="A163" s="27"/>
      <c r="B163" s="105"/>
      <c r="C163" s="28"/>
      <c r="D163" s="40"/>
      <c r="E163" s="25"/>
      <c r="F163" s="103"/>
      <c r="G163" s="103"/>
    </row>
    <row r="164" spans="1:7" ht="12" customHeight="1">
      <c r="A164" s="27"/>
      <c r="B164" s="105"/>
      <c r="C164" s="28"/>
      <c r="D164" s="40"/>
      <c r="E164" s="25"/>
      <c r="F164" s="103"/>
      <c r="G164" s="103"/>
    </row>
    <row r="165" spans="1:7" ht="12" customHeight="1">
      <c r="A165" s="27"/>
      <c r="B165" s="105"/>
      <c r="C165" s="28"/>
      <c r="D165" s="40"/>
      <c r="E165" s="25"/>
      <c r="F165" s="103"/>
      <c r="G165" s="103"/>
    </row>
    <row r="166" spans="1:7" ht="12" customHeight="1">
      <c r="A166" s="27"/>
      <c r="B166" s="105"/>
      <c r="C166" s="28"/>
      <c r="D166" s="40"/>
      <c r="E166" s="25"/>
      <c r="F166" s="103"/>
      <c r="G166" s="103"/>
    </row>
    <row r="167" spans="1:7" ht="12" customHeight="1">
      <c r="A167" s="27"/>
      <c r="B167" s="105"/>
      <c r="C167" s="28"/>
      <c r="D167" s="40"/>
      <c r="E167" s="25"/>
      <c r="F167" s="103"/>
      <c r="G167" s="103"/>
    </row>
    <row r="168" spans="1:7" ht="12" customHeight="1">
      <c r="A168" s="27"/>
      <c r="B168" s="105"/>
      <c r="C168" s="28"/>
      <c r="D168" s="40"/>
      <c r="E168" s="25"/>
      <c r="F168" s="103"/>
      <c r="G168" s="103"/>
    </row>
    <row r="169" spans="1:7" ht="12" customHeight="1">
      <c r="A169" s="27"/>
      <c r="B169" s="105"/>
      <c r="C169" s="28"/>
      <c r="D169" s="40"/>
      <c r="E169" s="25"/>
      <c r="F169" s="103"/>
      <c r="G169" s="103"/>
    </row>
    <row r="170" spans="1:7" ht="12" customHeight="1">
      <c r="A170" s="27"/>
      <c r="B170" s="105"/>
      <c r="C170" s="28"/>
      <c r="D170" s="40"/>
      <c r="E170" s="25"/>
      <c r="F170" s="103"/>
      <c r="G170" s="103"/>
    </row>
    <row r="171" spans="1:7" ht="12" customHeight="1">
      <c r="A171" s="27"/>
      <c r="B171" s="105"/>
      <c r="C171" s="28"/>
      <c r="D171" s="40"/>
      <c r="E171" s="25"/>
      <c r="F171" s="103"/>
      <c r="G171" s="103"/>
    </row>
    <row r="172" spans="1:7" ht="12" customHeight="1">
      <c r="A172" s="27"/>
      <c r="B172" s="105"/>
      <c r="C172" s="28"/>
      <c r="D172" s="40"/>
      <c r="E172" s="25"/>
      <c r="F172" s="103"/>
      <c r="G172" s="103"/>
    </row>
    <row r="173" spans="1:7" ht="12" customHeight="1">
      <c r="A173" s="27"/>
      <c r="B173" s="105"/>
      <c r="C173" s="28"/>
      <c r="D173" s="40"/>
      <c r="E173" s="25"/>
      <c r="F173" s="103"/>
      <c r="G173" s="103"/>
    </row>
    <row r="174" spans="1:7" ht="12" customHeight="1">
      <c r="A174" s="27"/>
      <c r="B174" s="105"/>
      <c r="C174" s="28"/>
      <c r="D174" s="40"/>
      <c r="E174" s="25"/>
      <c r="F174" s="103"/>
      <c r="G174" s="103"/>
    </row>
    <row r="175" spans="1:7" ht="12.75">
      <c r="A175" s="27"/>
      <c r="B175" s="105"/>
      <c r="C175" s="28"/>
      <c r="D175" s="40"/>
      <c r="E175" s="25"/>
      <c r="F175" s="103"/>
      <c r="G175" s="103"/>
    </row>
    <row r="176" spans="1:7" ht="12.75">
      <c r="A176" s="27"/>
      <c r="B176" s="105"/>
      <c r="C176" s="28"/>
      <c r="D176" s="40"/>
      <c r="E176" s="25"/>
      <c r="F176" s="103"/>
      <c r="G176" s="103"/>
    </row>
    <row r="177" spans="1:7" ht="12.75">
      <c r="A177" s="27"/>
      <c r="B177" s="105"/>
      <c r="C177" s="29"/>
      <c r="D177" s="40"/>
      <c r="E177" s="25"/>
      <c r="F177" s="103"/>
      <c r="G177" s="103"/>
    </row>
    <row r="178" spans="1:7" ht="12.75">
      <c r="A178" s="27"/>
      <c r="B178" s="105"/>
      <c r="C178" s="30"/>
      <c r="D178" s="40"/>
      <c r="E178" s="25"/>
      <c r="F178" s="103"/>
      <c r="G178" s="103"/>
    </row>
    <row r="179" spans="1:7" ht="12.75">
      <c r="A179" s="27"/>
      <c r="B179" s="105"/>
      <c r="C179" s="30"/>
      <c r="D179" s="40"/>
      <c r="E179" s="25"/>
      <c r="F179" s="103"/>
      <c r="G179" s="103"/>
    </row>
    <row r="180" spans="1:7" ht="12.75">
      <c r="A180" s="27"/>
      <c r="B180" s="105"/>
      <c r="C180" s="30"/>
      <c r="D180" s="40"/>
      <c r="E180" s="25"/>
      <c r="F180" s="103"/>
      <c r="G180" s="103"/>
    </row>
    <row r="181" spans="1:7" ht="12.75">
      <c r="A181" s="27"/>
      <c r="B181" s="105"/>
      <c r="C181" s="30"/>
      <c r="D181" s="40"/>
      <c r="E181" s="25"/>
      <c r="F181" s="103"/>
      <c r="G181" s="103"/>
    </row>
    <row r="182" spans="1:7" ht="12.75">
      <c r="A182" s="27"/>
      <c r="B182" s="105"/>
      <c r="C182" s="30"/>
      <c r="D182" s="40"/>
      <c r="E182" s="25"/>
      <c r="F182" s="103"/>
      <c r="G182" s="103"/>
    </row>
    <row r="183" spans="1:7" ht="12.75">
      <c r="A183" s="27"/>
      <c r="B183" s="105"/>
      <c r="C183" s="30"/>
      <c r="D183" s="40"/>
      <c r="E183" s="25"/>
      <c r="F183" s="103"/>
      <c r="G183" s="103"/>
    </row>
    <row r="184" spans="1:7" ht="12.75">
      <c r="A184" s="27"/>
      <c r="B184" s="105"/>
      <c r="C184" s="30"/>
      <c r="D184" s="40"/>
      <c r="E184" s="25"/>
      <c r="F184" s="103"/>
      <c r="G184" s="103"/>
    </row>
    <row r="185" spans="1:7" ht="12.75">
      <c r="A185" s="27"/>
      <c r="B185" s="105"/>
      <c r="C185" s="30"/>
      <c r="D185" s="40"/>
      <c r="E185" s="25"/>
      <c r="F185" s="103"/>
      <c r="G185" s="103"/>
    </row>
    <row r="186" spans="1:7" ht="12.75">
      <c r="A186" s="27"/>
      <c r="B186" s="105"/>
      <c r="C186" s="30"/>
      <c r="D186" s="40"/>
      <c r="E186" s="25"/>
      <c r="F186" s="103"/>
      <c r="G186" s="103"/>
    </row>
    <row r="187" spans="1:7" ht="12.75">
      <c r="A187" s="27"/>
      <c r="B187" s="105"/>
      <c r="C187" s="30"/>
      <c r="D187" s="40"/>
      <c r="E187" s="25"/>
      <c r="F187" s="103"/>
      <c r="G187" s="103"/>
    </row>
    <row r="188" spans="1:7" ht="12.75">
      <c r="A188" s="27"/>
      <c r="B188" s="105"/>
      <c r="C188" s="30"/>
      <c r="D188" s="40"/>
      <c r="E188" s="25"/>
      <c r="F188" s="103"/>
      <c r="G188" s="103"/>
    </row>
    <row r="189" spans="1:7" ht="12.75">
      <c r="A189" s="27"/>
      <c r="B189" s="105"/>
      <c r="C189" s="30"/>
      <c r="D189" s="40"/>
      <c r="E189" s="25"/>
      <c r="F189" s="103"/>
      <c r="G189" s="103"/>
    </row>
    <row r="190" spans="1:7" ht="12.75">
      <c r="A190" s="27"/>
      <c r="B190" s="105"/>
      <c r="C190" s="30"/>
      <c r="D190" s="40"/>
      <c r="E190" s="25"/>
      <c r="F190" s="103"/>
      <c r="G190" s="103"/>
    </row>
    <row r="191" spans="1:7" ht="12.75">
      <c r="A191" s="27"/>
      <c r="B191" s="105"/>
      <c r="C191" s="30"/>
      <c r="D191" s="23"/>
      <c r="E191" s="25"/>
      <c r="F191" s="103"/>
      <c r="G191" s="103"/>
    </row>
    <row r="192" spans="1:7" ht="12.75">
      <c r="A192" s="27"/>
      <c r="B192" s="105"/>
      <c r="C192" s="30"/>
      <c r="D192" s="23"/>
      <c r="E192" s="25"/>
      <c r="F192" s="103"/>
      <c r="G192" s="103"/>
    </row>
    <row r="193" spans="1:7" ht="12.75">
      <c r="A193" s="27"/>
      <c r="B193" s="105"/>
      <c r="C193" s="30"/>
      <c r="D193" s="23"/>
      <c r="E193" s="25"/>
      <c r="F193" s="103"/>
      <c r="G193" s="103"/>
    </row>
    <row r="194" spans="1:7" ht="12.75">
      <c r="A194" s="103"/>
      <c r="B194" s="105"/>
      <c r="C194" s="105"/>
      <c r="D194" s="105"/>
      <c r="E194" s="105"/>
      <c r="F194" s="103"/>
      <c r="G194" s="103"/>
    </row>
    <row r="195" spans="1:7" ht="12.75">
      <c r="A195" s="103"/>
      <c r="B195" s="105"/>
      <c r="C195" s="32"/>
      <c r="D195" s="105"/>
      <c r="E195" s="105"/>
      <c r="F195" s="103"/>
      <c r="G195" s="103"/>
    </row>
    <row r="196" spans="2:5" ht="12.75">
      <c r="B196" s="31"/>
      <c r="C196" s="31"/>
      <c r="D196" s="31"/>
      <c r="E196" s="31"/>
    </row>
    <row r="197" spans="2:5" ht="12.75">
      <c r="B197" s="31"/>
      <c r="C197" s="31"/>
      <c r="D197" s="31"/>
      <c r="E197" s="31"/>
    </row>
    <row r="198" spans="2:5" ht="12.75">
      <c r="B198" s="31"/>
      <c r="C198" s="31"/>
      <c r="D198" s="31"/>
      <c r="E198" s="31"/>
    </row>
    <row r="199" spans="2:5" ht="12.75">
      <c r="B199" s="31"/>
      <c r="C199" s="31"/>
      <c r="D199" s="31"/>
      <c r="E199" s="31"/>
    </row>
    <row r="200" spans="2:5" ht="12.75">
      <c r="B200" s="31"/>
      <c r="C200" s="31"/>
      <c r="D200" s="31"/>
      <c r="E200" s="31"/>
    </row>
    <row r="201" spans="2:5" ht="12.75">
      <c r="B201" s="31"/>
      <c r="C201" s="31"/>
      <c r="D201" s="31"/>
      <c r="E201" s="31"/>
    </row>
  </sheetData>
  <sheetProtection/>
  <mergeCells count="3">
    <mergeCell ref="A9:H9"/>
    <mergeCell ref="G5:H5"/>
    <mergeCell ref="G6:H6"/>
  </mergeCells>
  <hyperlinks>
    <hyperlink ref="A1" r:id="rId1" display="www.wavin.cz"/>
    <hyperlink ref="D3" r:id="rId2" display="ivana.pojerova@wavin.com"/>
  </hyperlinks>
  <printOptions/>
  <pageMargins left="0.51" right="0.17" top="0.36" bottom="0.35433070866141736" header="0.15748031496062992" footer="0.15748031496062992"/>
  <pageSetup fitToHeight="0" fitToWidth="1" horizontalDpi="600" verticalDpi="600" orientation="portrait" paperSize="9" scale="90" r:id="rId4"/>
  <headerFooter alignWithMargins="0">
    <oddFooter>&amp;CStránka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G14" sqref="G14"/>
    </sheetView>
  </sheetViews>
  <sheetFormatPr defaultColWidth="9.125" defaultRowHeight="12.75"/>
  <cols>
    <col min="1" max="1" width="9.625" style="59" customWidth="1"/>
    <col min="2" max="2" width="33.625" style="59" customWidth="1"/>
    <col min="3" max="3" width="11.50390625" style="59" customWidth="1"/>
    <col min="4" max="4" width="13.375" style="59" customWidth="1"/>
    <col min="5" max="5" width="0.875" style="59" customWidth="1"/>
    <col min="6" max="6" width="8.375" style="59" customWidth="1"/>
    <col min="7" max="7" width="13.875" style="59" customWidth="1"/>
    <col min="8" max="16384" width="9.125" style="59" customWidth="1"/>
  </cols>
  <sheetData>
    <row r="1" spans="1:8" ht="17.25" customHeight="1">
      <c r="A1" s="147" t="s">
        <v>846</v>
      </c>
      <c r="B1" s="57"/>
      <c r="C1" s="57"/>
      <c r="D1" s="58"/>
      <c r="E1" s="58"/>
      <c r="F1" s="58"/>
      <c r="G1" s="58"/>
      <c r="H1" s="1"/>
    </row>
    <row r="2" spans="1:8" ht="12.75">
      <c r="A2" s="14" t="s">
        <v>535</v>
      </c>
      <c r="B2" s="14"/>
      <c r="C2" s="6" t="s">
        <v>536</v>
      </c>
      <c r="D2" s="6" t="s">
        <v>1622</v>
      </c>
      <c r="E2" s="58"/>
      <c r="F2" s="58"/>
      <c r="G2" s="58"/>
      <c r="H2" s="1"/>
    </row>
    <row r="3" spans="1:8" ht="10.5" customHeight="1">
      <c r="A3" s="2"/>
      <c r="B3" s="3"/>
      <c r="C3" s="144" t="s">
        <v>1620</v>
      </c>
      <c r="D3" s="4"/>
      <c r="E3" s="58"/>
      <c r="F3" s="5"/>
      <c r="G3" s="5"/>
      <c r="H3" s="1"/>
    </row>
    <row r="4" spans="1:8" ht="10.5" customHeight="1">
      <c r="A4" s="6"/>
      <c r="B4" s="7"/>
      <c r="C4" s="7"/>
      <c r="D4" s="7"/>
      <c r="E4" s="58"/>
      <c r="F4" s="7"/>
      <c r="G4" s="7"/>
      <c r="H4" s="1"/>
    </row>
    <row r="5" spans="1:8" ht="10.5" customHeight="1">
      <c r="A5" s="14" t="s">
        <v>9</v>
      </c>
      <c r="B5" s="146"/>
      <c r="C5" s="7" t="s">
        <v>470</v>
      </c>
      <c r="D5" s="7" t="s">
        <v>1619</v>
      </c>
      <c r="E5" s="58"/>
      <c r="F5" s="151" t="s">
        <v>844</v>
      </c>
      <c r="G5" s="152"/>
      <c r="H5" s="1"/>
    </row>
    <row r="6" spans="1:8" ht="10.5" customHeight="1">
      <c r="A6" s="6"/>
      <c r="B6" s="7"/>
      <c r="C6" s="145" t="s">
        <v>1621</v>
      </c>
      <c r="D6" s="8"/>
      <c r="E6" s="58"/>
      <c r="F6" s="151" t="s">
        <v>845</v>
      </c>
      <c r="G6" s="152"/>
      <c r="H6" s="1"/>
    </row>
    <row r="7" spans="1:8" ht="10.5" customHeight="1">
      <c r="A7" s="72"/>
      <c r="B7" s="72"/>
      <c r="C7" s="72"/>
      <c r="D7" s="73"/>
      <c r="E7" s="60"/>
      <c r="F7" s="9" t="s">
        <v>537</v>
      </c>
      <c r="G7" s="26">
        <v>42795</v>
      </c>
      <c r="H7" s="1"/>
    </row>
    <row r="8" spans="1:8" ht="10.5" customHeight="1">
      <c r="A8" s="3"/>
      <c r="B8" s="3"/>
      <c r="C8" s="3"/>
      <c r="D8" s="4"/>
      <c r="E8" s="7"/>
      <c r="F8" s="32"/>
      <c r="G8" s="33" t="s">
        <v>600</v>
      </c>
      <c r="H8" s="10"/>
    </row>
    <row r="9" spans="1:8" ht="21" customHeight="1">
      <c r="A9" s="153" t="s">
        <v>1610</v>
      </c>
      <c r="B9" s="153"/>
      <c r="C9" s="153"/>
      <c r="D9" s="153"/>
      <c r="E9" s="90"/>
      <c r="F9" s="90"/>
      <c r="G9" s="90"/>
      <c r="H9" s="61"/>
    </row>
    <row r="10" spans="1:8" ht="12" customHeight="1">
      <c r="A10" s="134" t="s">
        <v>1408</v>
      </c>
      <c r="B10" s="11"/>
      <c r="C10" s="11"/>
      <c r="D10" s="12"/>
      <c r="E10" s="7"/>
      <c r="F10" s="12" t="s">
        <v>133</v>
      </c>
      <c r="G10" s="7"/>
      <c r="H10" s="61"/>
    </row>
    <row r="11" spans="1:8" ht="12" customHeight="1">
      <c r="A11" s="130" t="s">
        <v>1612</v>
      </c>
      <c r="B11" s="11"/>
      <c r="C11" s="11"/>
      <c r="D11" s="12"/>
      <c r="E11" s="7"/>
      <c r="F11" s="12"/>
      <c r="G11" s="7"/>
      <c r="H11" s="61"/>
    </row>
    <row r="12" spans="1:7" ht="12.75">
      <c r="A12" s="13" t="s">
        <v>1310</v>
      </c>
      <c r="B12" s="14"/>
      <c r="C12" s="14"/>
      <c r="D12" s="15"/>
      <c r="F12" s="15" t="s">
        <v>1611</v>
      </c>
      <c r="G12" s="62"/>
    </row>
    <row r="13" spans="1:7" ht="5.25" customHeight="1">
      <c r="A13" s="17"/>
      <c r="D13" s="18"/>
      <c r="G13" s="62"/>
    </row>
    <row r="14" spans="1:7" ht="12.75">
      <c r="A14" s="76" t="s">
        <v>538</v>
      </c>
      <c r="B14" s="77" t="s">
        <v>539</v>
      </c>
      <c r="C14" s="78" t="s">
        <v>540</v>
      </c>
      <c r="D14" s="21" t="s">
        <v>541</v>
      </c>
      <c r="F14" s="22" t="s">
        <v>542</v>
      </c>
      <c r="G14" s="62">
        <v>0</v>
      </c>
    </row>
    <row r="15" spans="1:13" ht="12" customHeight="1">
      <c r="A15" s="135" t="s">
        <v>1448</v>
      </c>
      <c r="B15" s="67" t="s">
        <v>1449</v>
      </c>
      <c r="C15" s="138">
        <v>751</v>
      </c>
      <c r="D15" s="23">
        <f aca="true" t="shared" si="0" ref="D15:D46">((100-$G$14)/100)*C15</f>
        <v>751</v>
      </c>
      <c r="F15" s="108"/>
      <c r="G15" s="84"/>
      <c r="H15" s="138"/>
      <c r="I15" s="94"/>
      <c r="J15" s="64"/>
      <c r="L15" s="137"/>
      <c r="M15" s="64"/>
    </row>
    <row r="16" spans="1:13" ht="12" customHeight="1">
      <c r="A16" s="135" t="s">
        <v>1450</v>
      </c>
      <c r="B16" s="67" t="s">
        <v>1451</v>
      </c>
      <c r="C16" s="138">
        <v>1585</v>
      </c>
      <c r="D16" s="23">
        <f t="shared" si="0"/>
        <v>1585</v>
      </c>
      <c r="F16" s="108"/>
      <c r="G16" s="84"/>
      <c r="H16" s="138"/>
      <c r="I16" s="94"/>
      <c r="J16" s="64"/>
      <c r="L16" s="137"/>
      <c r="M16" s="64"/>
    </row>
    <row r="17" spans="1:13" ht="12" customHeight="1">
      <c r="A17" s="135" t="s">
        <v>1452</v>
      </c>
      <c r="B17" s="67" t="s">
        <v>1453</v>
      </c>
      <c r="C17" s="138">
        <v>2847</v>
      </c>
      <c r="D17" s="23">
        <f t="shared" si="0"/>
        <v>2847</v>
      </c>
      <c r="F17" s="108"/>
      <c r="G17" s="84"/>
      <c r="H17" s="138"/>
      <c r="I17" s="94"/>
      <c r="J17" s="64"/>
      <c r="L17" s="138"/>
      <c r="M17" s="64"/>
    </row>
    <row r="18" spans="1:13" ht="12" customHeight="1">
      <c r="A18" s="135" t="s">
        <v>1454</v>
      </c>
      <c r="B18" s="67" t="s">
        <v>1455</v>
      </c>
      <c r="C18" s="138">
        <v>1190</v>
      </c>
      <c r="D18" s="23">
        <f t="shared" si="0"/>
        <v>1190</v>
      </c>
      <c r="F18" s="108"/>
      <c r="G18" s="84"/>
      <c r="H18" s="138"/>
      <c r="I18" s="94"/>
      <c r="J18" s="64"/>
      <c r="L18" s="137"/>
      <c r="M18" s="64"/>
    </row>
    <row r="19" spans="1:13" ht="12" customHeight="1">
      <c r="A19" s="135" t="s">
        <v>1456</v>
      </c>
      <c r="B19" s="67" t="s">
        <v>1457</v>
      </c>
      <c r="C19" s="138">
        <v>2506</v>
      </c>
      <c r="D19" s="23">
        <f t="shared" si="0"/>
        <v>2506</v>
      </c>
      <c r="F19" s="108"/>
      <c r="G19" s="84"/>
      <c r="H19" s="138"/>
      <c r="I19" s="94"/>
      <c r="J19" s="64"/>
      <c r="L19" s="137"/>
      <c r="M19" s="64"/>
    </row>
    <row r="20" spans="1:13" ht="12" customHeight="1">
      <c r="A20" s="135" t="s">
        <v>1458</v>
      </c>
      <c r="B20" s="67" t="s">
        <v>1459</v>
      </c>
      <c r="C20" s="138">
        <v>4502</v>
      </c>
      <c r="D20" s="23">
        <f t="shared" si="0"/>
        <v>4502</v>
      </c>
      <c r="F20" s="108"/>
      <c r="G20" s="84"/>
      <c r="H20" s="138"/>
      <c r="I20" s="94"/>
      <c r="J20" s="64"/>
      <c r="L20" s="138"/>
      <c r="M20" s="64"/>
    </row>
    <row r="21" spans="1:13" ht="12" customHeight="1">
      <c r="A21" s="135" t="s">
        <v>1460</v>
      </c>
      <c r="B21" s="67" t="s">
        <v>1461</v>
      </c>
      <c r="C21" s="138">
        <v>2197</v>
      </c>
      <c r="D21" s="23">
        <f t="shared" si="0"/>
        <v>2197</v>
      </c>
      <c r="F21" s="108"/>
      <c r="G21" s="84"/>
      <c r="H21" s="138"/>
      <c r="I21" s="94"/>
      <c r="J21" s="64"/>
      <c r="L21" s="137"/>
      <c r="M21" s="64"/>
    </row>
    <row r="22" spans="1:13" ht="12" customHeight="1">
      <c r="A22" s="135" t="s">
        <v>1462</v>
      </c>
      <c r="B22" s="67" t="s">
        <v>1463</v>
      </c>
      <c r="C22" s="138">
        <v>4325</v>
      </c>
      <c r="D22" s="23">
        <f t="shared" si="0"/>
        <v>4325</v>
      </c>
      <c r="F22" s="108"/>
      <c r="G22" s="84"/>
      <c r="H22" s="138"/>
      <c r="I22" s="94"/>
      <c r="J22" s="64"/>
      <c r="L22" s="137"/>
      <c r="M22" s="64"/>
    </row>
    <row r="23" spans="1:13" ht="12" customHeight="1">
      <c r="A23" s="135" t="s">
        <v>1464</v>
      </c>
      <c r="B23" s="67" t="s">
        <v>1465</v>
      </c>
      <c r="C23" s="138">
        <v>7535</v>
      </c>
      <c r="D23" s="23">
        <f t="shared" si="0"/>
        <v>7535</v>
      </c>
      <c r="F23" s="108"/>
      <c r="G23" s="84"/>
      <c r="H23" s="138"/>
      <c r="I23" s="94"/>
      <c r="J23" s="64"/>
      <c r="L23" s="137"/>
      <c r="M23" s="64"/>
    </row>
    <row r="24" spans="1:13" ht="12" customHeight="1">
      <c r="A24" s="135" t="s">
        <v>1466</v>
      </c>
      <c r="B24" s="67" t="s">
        <v>1467</v>
      </c>
      <c r="C24" s="138">
        <v>3625</v>
      </c>
      <c r="D24" s="23">
        <f t="shared" si="0"/>
        <v>3625</v>
      </c>
      <c r="F24" s="108"/>
      <c r="G24" s="84"/>
      <c r="H24" s="138"/>
      <c r="I24" s="94"/>
      <c r="J24" s="64"/>
      <c r="L24" s="138"/>
      <c r="M24" s="64"/>
    </row>
    <row r="25" spans="1:13" ht="12" customHeight="1">
      <c r="A25" s="135" t="s">
        <v>1468</v>
      </c>
      <c r="B25" s="67" t="s">
        <v>1469</v>
      </c>
      <c r="C25" s="138">
        <v>7228</v>
      </c>
      <c r="D25" s="23">
        <f t="shared" si="0"/>
        <v>7228</v>
      </c>
      <c r="F25" s="108"/>
      <c r="G25" s="84"/>
      <c r="H25" s="138"/>
      <c r="I25" s="94"/>
      <c r="J25" s="64"/>
      <c r="L25" s="138"/>
      <c r="M25" s="64"/>
    </row>
    <row r="26" spans="1:13" ht="12" customHeight="1">
      <c r="A26" s="135" t="s">
        <v>1470</v>
      </c>
      <c r="B26" s="67" t="s">
        <v>1471</v>
      </c>
      <c r="C26" s="138">
        <v>12667</v>
      </c>
      <c r="D26" s="23">
        <f t="shared" si="0"/>
        <v>12667</v>
      </c>
      <c r="F26" s="108"/>
      <c r="G26" s="84"/>
      <c r="H26" s="138"/>
      <c r="I26" s="94"/>
      <c r="J26" s="64"/>
      <c r="L26" s="138"/>
      <c r="M26" s="64"/>
    </row>
    <row r="27" spans="1:13" ht="12" customHeight="1">
      <c r="A27" s="135" t="s">
        <v>1472</v>
      </c>
      <c r="B27" s="67" t="s">
        <v>1473</v>
      </c>
      <c r="C27" s="138">
        <v>6543</v>
      </c>
      <c r="D27" s="23">
        <f t="shared" si="0"/>
        <v>6543</v>
      </c>
      <c r="F27" s="108"/>
      <c r="G27" s="84"/>
      <c r="H27" s="138"/>
      <c r="I27" s="94"/>
      <c r="J27" s="64"/>
      <c r="L27" s="138"/>
      <c r="M27" s="64"/>
    </row>
    <row r="28" spans="1:13" ht="12" customHeight="1">
      <c r="A28" s="135" t="s">
        <v>1474</v>
      </c>
      <c r="B28" s="67" t="s">
        <v>1475</v>
      </c>
      <c r="C28" s="138">
        <v>13614</v>
      </c>
      <c r="D28" s="23">
        <f t="shared" si="0"/>
        <v>13614</v>
      </c>
      <c r="F28" s="108"/>
      <c r="G28" s="84"/>
      <c r="H28" s="138"/>
      <c r="I28" s="94"/>
      <c r="J28" s="64"/>
      <c r="L28" s="138"/>
      <c r="M28" s="64"/>
    </row>
    <row r="29" spans="1:13" ht="12" customHeight="1">
      <c r="A29" s="135" t="s">
        <v>1476</v>
      </c>
      <c r="B29" s="67" t="s">
        <v>1477</v>
      </c>
      <c r="C29" s="138">
        <v>24276</v>
      </c>
      <c r="D29" s="23">
        <f t="shared" si="0"/>
        <v>24276</v>
      </c>
      <c r="F29" s="108"/>
      <c r="G29" s="84"/>
      <c r="H29" s="138"/>
      <c r="I29" s="94"/>
      <c r="J29" s="64"/>
      <c r="L29" s="138"/>
      <c r="M29" s="64"/>
    </row>
    <row r="30" spans="1:13" ht="12" customHeight="1">
      <c r="A30" s="135" t="s">
        <v>1478</v>
      </c>
      <c r="B30" s="67" t="s">
        <v>1592</v>
      </c>
      <c r="C30" s="138">
        <v>10372</v>
      </c>
      <c r="D30" s="23">
        <f t="shared" si="0"/>
        <v>10372</v>
      </c>
      <c r="F30" s="108"/>
      <c r="G30" s="84"/>
      <c r="H30" s="138"/>
      <c r="I30" s="94"/>
      <c r="J30" s="64"/>
      <c r="L30" s="137"/>
      <c r="M30" s="64"/>
    </row>
    <row r="31" spans="1:13" ht="12" customHeight="1">
      <c r="A31" s="135" t="s">
        <v>1479</v>
      </c>
      <c r="B31" s="67" t="s">
        <v>1593</v>
      </c>
      <c r="C31" s="138">
        <v>21201</v>
      </c>
      <c r="D31" s="23">
        <f t="shared" si="0"/>
        <v>21201</v>
      </c>
      <c r="F31" s="108"/>
      <c r="G31" s="84"/>
      <c r="H31" s="138"/>
      <c r="I31" s="94"/>
      <c r="J31" s="64"/>
      <c r="L31" s="137"/>
      <c r="M31" s="64"/>
    </row>
    <row r="32" spans="1:13" ht="12" customHeight="1">
      <c r="A32" s="135" t="s">
        <v>1480</v>
      </c>
      <c r="B32" s="67" t="s">
        <v>1594</v>
      </c>
      <c r="C32" s="138">
        <v>34573</v>
      </c>
      <c r="D32" s="25">
        <f t="shared" si="0"/>
        <v>34573</v>
      </c>
      <c r="F32" s="108"/>
      <c r="G32" s="84"/>
      <c r="H32" s="138"/>
      <c r="I32" s="94"/>
      <c r="J32" s="64"/>
      <c r="L32" s="137"/>
      <c r="M32" s="64"/>
    </row>
    <row r="33" spans="1:13" ht="12" customHeight="1">
      <c r="A33" s="136" t="s">
        <v>1481</v>
      </c>
      <c r="B33" s="67" t="s">
        <v>1482</v>
      </c>
      <c r="C33" s="137">
        <v>354</v>
      </c>
      <c r="D33" s="23">
        <f t="shared" si="0"/>
        <v>354</v>
      </c>
      <c r="F33" s="108"/>
      <c r="G33" s="84"/>
      <c r="H33" s="137"/>
      <c r="I33" s="94"/>
      <c r="J33" s="64"/>
      <c r="L33" s="137"/>
      <c r="M33" s="64"/>
    </row>
    <row r="34" spans="1:13" ht="12" customHeight="1">
      <c r="A34" s="136" t="s">
        <v>1483</v>
      </c>
      <c r="B34" s="67" t="s">
        <v>1484</v>
      </c>
      <c r="C34" s="137">
        <v>791</v>
      </c>
      <c r="D34" s="23">
        <f t="shared" si="0"/>
        <v>791</v>
      </c>
      <c r="F34" s="108"/>
      <c r="G34" s="84"/>
      <c r="H34" s="137"/>
      <c r="I34" s="94"/>
      <c r="J34" s="64"/>
      <c r="L34" s="137"/>
      <c r="M34" s="64"/>
    </row>
    <row r="35" spans="1:13" ht="12" customHeight="1">
      <c r="A35" s="136" t="s">
        <v>1485</v>
      </c>
      <c r="B35" s="67" t="s">
        <v>1486</v>
      </c>
      <c r="C35" s="137">
        <v>1993</v>
      </c>
      <c r="D35" s="23">
        <f t="shared" si="0"/>
        <v>1993</v>
      </c>
      <c r="F35" s="108"/>
      <c r="G35" s="84"/>
      <c r="H35" s="137"/>
      <c r="I35" s="94"/>
      <c r="J35" s="64"/>
      <c r="L35" s="137"/>
      <c r="M35" s="64"/>
    </row>
    <row r="36" spans="1:13" ht="12" customHeight="1">
      <c r="A36" s="136" t="s">
        <v>1487</v>
      </c>
      <c r="B36" s="67" t="s">
        <v>1488</v>
      </c>
      <c r="C36" s="137">
        <v>3573</v>
      </c>
      <c r="D36" s="23">
        <f t="shared" si="0"/>
        <v>3573</v>
      </c>
      <c r="F36" s="108"/>
      <c r="G36" s="84"/>
      <c r="H36" s="137"/>
      <c r="I36" s="94"/>
      <c r="J36" s="64"/>
      <c r="L36" s="137"/>
      <c r="M36" s="64"/>
    </row>
    <row r="37" spans="1:13" ht="12" customHeight="1">
      <c r="A37" s="136" t="s">
        <v>1489</v>
      </c>
      <c r="B37" s="67" t="s">
        <v>1490</v>
      </c>
      <c r="C37" s="137">
        <v>5631</v>
      </c>
      <c r="D37" s="23">
        <f t="shared" si="0"/>
        <v>5631</v>
      </c>
      <c r="F37" s="108"/>
      <c r="G37" s="84"/>
      <c r="H37" s="137"/>
      <c r="I37" s="94"/>
      <c r="J37" s="64"/>
      <c r="L37" s="137"/>
      <c r="M37" s="64"/>
    </row>
    <row r="38" spans="1:13" ht="12" customHeight="1">
      <c r="A38" s="136" t="s">
        <v>1491</v>
      </c>
      <c r="B38" s="67" t="s">
        <v>1595</v>
      </c>
      <c r="C38" s="137">
        <v>15175</v>
      </c>
      <c r="D38" s="42">
        <f t="shared" si="0"/>
        <v>15175</v>
      </c>
      <c r="F38" s="106"/>
      <c r="G38" s="84"/>
      <c r="H38" s="137"/>
      <c r="I38" s="94"/>
      <c r="J38" s="64"/>
      <c r="L38" s="137"/>
      <c r="M38" s="64"/>
    </row>
    <row r="39" spans="1:13" ht="12" customHeight="1">
      <c r="A39" s="136" t="s">
        <v>1492</v>
      </c>
      <c r="B39" s="67" t="s">
        <v>1493</v>
      </c>
      <c r="C39" s="137">
        <v>354</v>
      </c>
      <c r="D39" s="23">
        <f t="shared" si="0"/>
        <v>354</v>
      </c>
      <c r="F39" s="108"/>
      <c r="G39" s="84"/>
      <c r="H39" s="137"/>
      <c r="I39" s="94"/>
      <c r="J39" s="64"/>
      <c r="L39" s="137"/>
      <c r="M39" s="64"/>
    </row>
    <row r="40" spans="1:13" ht="12" customHeight="1">
      <c r="A40" s="136" t="s">
        <v>1494</v>
      </c>
      <c r="B40" s="67" t="s">
        <v>1495</v>
      </c>
      <c r="C40" s="137">
        <v>791</v>
      </c>
      <c r="D40" s="23">
        <f t="shared" si="0"/>
        <v>791</v>
      </c>
      <c r="F40" s="108"/>
      <c r="G40" s="84"/>
      <c r="H40" s="137"/>
      <c r="I40" s="94"/>
      <c r="J40" s="64"/>
      <c r="L40" s="137"/>
      <c r="M40" s="64"/>
    </row>
    <row r="41" spans="1:13" ht="12" customHeight="1">
      <c r="A41" s="136" t="s">
        <v>1496</v>
      </c>
      <c r="B41" s="67" t="s">
        <v>1497</v>
      </c>
      <c r="C41" s="137">
        <v>1993</v>
      </c>
      <c r="D41" s="23">
        <f t="shared" si="0"/>
        <v>1993</v>
      </c>
      <c r="F41" s="108"/>
      <c r="G41" s="84"/>
      <c r="H41" s="137"/>
      <c r="I41" s="94"/>
      <c r="J41" s="64"/>
      <c r="L41" s="137"/>
      <c r="M41" s="64"/>
    </row>
    <row r="42" spans="1:13" ht="12" customHeight="1">
      <c r="A42" s="136" t="s">
        <v>1498</v>
      </c>
      <c r="B42" s="67" t="s">
        <v>1499</v>
      </c>
      <c r="C42" s="137">
        <v>3573</v>
      </c>
      <c r="D42" s="23">
        <f t="shared" si="0"/>
        <v>3573</v>
      </c>
      <c r="F42" s="108"/>
      <c r="G42" s="84"/>
      <c r="H42" s="137"/>
      <c r="I42" s="94"/>
      <c r="J42" s="64"/>
      <c r="L42" s="137"/>
      <c r="M42" s="64"/>
    </row>
    <row r="43" spans="1:13" ht="12" customHeight="1">
      <c r="A43" s="136" t="s">
        <v>1500</v>
      </c>
      <c r="B43" s="67" t="s">
        <v>1501</v>
      </c>
      <c r="C43" s="137">
        <v>5631</v>
      </c>
      <c r="D43" s="23">
        <f t="shared" si="0"/>
        <v>5631</v>
      </c>
      <c r="F43" s="108"/>
      <c r="G43" s="84"/>
      <c r="H43" s="137"/>
      <c r="I43" s="94"/>
      <c r="J43" s="64"/>
      <c r="L43" s="137"/>
      <c r="M43" s="64"/>
    </row>
    <row r="44" spans="1:13" ht="12" customHeight="1">
      <c r="A44" s="136" t="s">
        <v>1502</v>
      </c>
      <c r="B44" s="67" t="s">
        <v>1596</v>
      </c>
      <c r="C44" s="137">
        <v>15175</v>
      </c>
      <c r="D44" s="23">
        <f t="shared" si="0"/>
        <v>15175</v>
      </c>
      <c r="F44" s="108"/>
      <c r="G44" s="84"/>
      <c r="H44" s="137"/>
      <c r="I44" s="94"/>
      <c r="J44" s="64"/>
      <c r="L44" s="137"/>
      <c r="M44" s="64"/>
    </row>
    <row r="45" spans="1:13" ht="12" customHeight="1">
      <c r="A45" s="136" t="s">
        <v>1503</v>
      </c>
      <c r="B45" s="67" t="s">
        <v>1504</v>
      </c>
      <c r="C45" s="137">
        <v>354</v>
      </c>
      <c r="D45" s="23">
        <f t="shared" si="0"/>
        <v>354</v>
      </c>
      <c r="F45" s="108"/>
      <c r="G45" s="84"/>
      <c r="H45" s="137"/>
      <c r="I45" s="94"/>
      <c r="J45" s="64"/>
      <c r="L45" s="137"/>
      <c r="M45" s="64"/>
    </row>
    <row r="46" spans="1:13" ht="12" customHeight="1">
      <c r="A46" s="136" t="s">
        <v>1505</v>
      </c>
      <c r="B46" s="67" t="s">
        <v>1506</v>
      </c>
      <c r="C46" s="137">
        <v>791</v>
      </c>
      <c r="D46" s="23">
        <f t="shared" si="0"/>
        <v>791</v>
      </c>
      <c r="F46" s="108"/>
      <c r="G46" s="84"/>
      <c r="H46" s="137"/>
      <c r="I46" s="94"/>
      <c r="J46" s="64"/>
      <c r="L46" s="137"/>
      <c r="M46" s="64"/>
    </row>
    <row r="47" spans="1:13" ht="12" customHeight="1">
      <c r="A47" s="136" t="s">
        <v>1507</v>
      </c>
      <c r="B47" s="67" t="s">
        <v>1508</v>
      </c>
      <c r="C47" s="137">
        <v>1993</v>
      </c>
      <c r="D47" s="42">
        <f aca="true" t="shared" si="1" ref="D47:D78">((100-$G$14)/100)*C47</f>
        <v>1993</v>
      </c>
      <c r="F47" s="108"/>
      <c r="G47" s="84"/>
      <c r="H47" s="137"/>
      <c r="I47" s="94"/>
      <c r="J47" s="64"/>
      <c r="L47" s="137"/>
      <c r="M47" s="64"/>
    </row>
    <row r="48" spans="1:13" ht="12" customHeight="1">
      <c r="A48" s="136" t="s">
        <v>1509</v>
      </c>
      <c r="B48" s="67" t="s">
        <v>1510</v>
      </c>
      <c r="C48" s="137">
        <v>3573</v>
      </c>
      <c r="D48" s="23">
        <f t="shared" si="1"/>
        <v>3573</v>
      </c>
      <c r="F48" s="108"/>
      <c r="G48" s="84"/>
      <c r="H48" s="137"/>
      <c r="I48" s="94"/>
      <c r="J48" s="64"/>
      <c r="L48" s="137"/>
      <c r="M48" s="64"/>
    </row>
    <row r="49" spans="1:13" ht="12" customHeight="1">
      <c r="A49" s="136" t="s">
        <v>1511</v>
      </c>
      <c r="B49" s="67" t="s">
        <v>1512</v>
      </c>
      <c r="C49" s="137">
        <v>5631</v>
      </c>
      <c r="D49" s="23">
        <f t="shared" si="1"/>
        <v>5631</v>
      </c>
      <c r="E49" s="63"/>
      <c r="F49" s="108"/>
      <c r="G49" s="84"/>
      <c r="H49" s="137"/>
      <c r="I49" s="94"/>
      <c r="J49" s="64"/>
      <c r="L49" s="137"/>
      <c r="M49" s="64"/>
    </row>
    <row r="50" spans="1:13" ht="12" customHeight="1">
      <c r="A50" s="136" t="s">
        <v>1513</v>
      </c>
      <c r="B50" s="67" t="s">
        <v>1514</v>
      </c>
      <c r="C50" s="137">
        <v>445</v>
      </c>
      <c r="D50" s="23">
        <f t="shared" si="1"/>
        <v>445</v>
      </c>
      <c r="F50" s="108"/>
      <c r="G50" s="84"/>
      <c r="H50" s="137"/>
      <c r="I50" s="94"/>
      <c r="J50" s="64"/>
      <c r="L50" s="137"/>
      <c r="M50" s="64"/>
    </row>
    <row r="51" spans="1:13" ht="12" customHeight="1">
      <c r="A51" s="136" t="s">
        <v>1515</v>
      </c>
      <c r="B51" s="67" t="s">
        <v>1516</v>
      </c>
      <c r="C51" s="137">
        <v>1080</v>
      </c>
      <c r="D51" s="23">
        <f t="shared" si="1"/>
        <v>1080</v>
      </c>
      <c r="F51" s="108"/>
      <c r="G51" s="84"/>
      <c r="H51" s="137"/>
      <c r="I51" s="94"/>
      <c r="J51" s="64"/>
      <c r="L51" s="137"/>
      <c r="M51" s="64"/>
    </row>
    <row r="52" spans="1:13" ht="12" customHeight="1">
      <c r="A52" s="136" t="s">
        <v>1517</v>
      </c>
      <c r="B52" s="67" t="s">
        <v>1518</v>
      </c>
      <c r="C52" s="137">
        <v>2160</v>
      </c>
      <c r="D52" s="23">
        <f t="shared" si="1"/>
        <v>2160</v>
      </c>
      <c r="F52" s="108"/>
      <c r="G52" s="84"/>
      <c r="H52" s="137"/>
      <c r="I52" s="94"/>
      <c r="J52" s="64"/>
      <c r="L52" s="137"/>
      <c r="M52" s="64"/>
    </row>
    <row r="53" spans="1:13" ht="12" customHeight="1">
      <c r="A53" s="136" t="s">
        <v>1519</v>
      </c>
      <c r="B53" s="67" t="s">
        <v>1520</v>
      </c>
      <c r="C53" s="137">
        <v>3862</v>
      </c>
      <c r="D53" s="23">
        <f t="shared" si="1"/>
        <v>3862</v>
      </c>
      <c r="F53" s="108"/>
      <c r="G53" s="84"/>
      <c r="H53" s="137"/>
      <c r="I53" s="94"/>
      <c r="J53" s="64"/>
      <c r="L53" s="137"/>
      <c r="M53" s="64"/>
    </row>
    <row r="54" spans="1:13" ht="12" customHeight="1">
      <c r="A54" s="136" t="s">
        <v>1521</v>
      </c>
      <c r="B54" s="67" t="s">
        <v>1597</v>
      </c>
      <c r="C54" s="138">
        <v>14700</v>
      </c>
      <c r="D54" s="23">
        <f t="shared" si="1"/>
        <v>14700</v>
      </c>
      <c r="F54" s="108"/>
      <c r="G54" s="84"/>
      <c r="H54" s="138"/>
      <c r="I54" s="94"/>
      <c r="J54" s="64"/>
      <c r="L54" s="137"/>
      <c r="M54" s="64"/>
    </row>
    <row r="55" spans="1:13" ht="12" customHeight="1">
      <c r="A55" s="136" t="s">
        <v>1522</v>
      </c>
      <c r="B55" s="67" t="s">
        <v>1523</v>
      </c>
      <c r="C55" s="137">
        <v>878</v>
      </c>
      <c r="D55" s="23">
        <f t="shared" si="1"/>
        <v>878</v>
      </c>
      <c r="F55" s="108"/>
      <c r="G55" s="84"/>
      <c r="H55" s="137"/>
      <c r="I55" s="94"/>
      <c r="J55" s="64"/>
      <c r="L55" s="137"/>
      <c r="M55" s="64"/>
    </row>
    <row r="56" spans="1:13" ht="12" customHeight="1">
      <c r="A56" s="136" t="s">
        <v>1524</v>
      </c>
      <c r="B56" s="67" t="s">
        <v>1525</v>
      </c>
      <c r="C56" s="138">
        <v>910</v>
      </c>
      <c r="D56" s="23">
        <f t="shared" si="1"/>
        <v>910</v>
      </c>
      <c r="F56" s="108"/>
      <c r="G56" s="84"/>
      <c r="H56" s="138"/>
      <c r="I56" s="94"/>
      <c r="J56" s="64"/>
      <c r="L56" s="137"/>
      <c r="M56" s="64"/>
    </row>
    <row r="57" spans="1:13" ht="12" customHeight="1">
      <c r="A57" s="136" t="s">
        <v>1526</v>
      </c>
      <c r="B57" s="67" t="s">
        <v>1527</v>
      </c>
      <c r="C57" s="137">
        <v>913</v>
      </c>
      <c r="D57" s="23">
        <f t="shared" si="1"/>
        <v>913</v>
      </c>
      <c r="F57" s="108"/>
      <c r="G57" s="84"/>
      <c r="H57" s="137"/>
      <c r="I57" s="94"/>
      <c r="J57" s="64"/>
      <c r="L57" s="137"/>
      <c r="M57" s="64"/>
    </row>
    <row r="58" spans="1:13" ht="12" customHeight="1">
      <c r="A58" s="136" t="s">
        <v>1528</v>
      </c>
      <c r="B58" s="67" t="s">
        <v>1529</v>
      </c>
      <c r="C58" s="137">
        <v>1595</v>
      </c>
      <c r="D58" s="23">
        <f t="shared" si="1"/>
        <v>1595</v>
      </c>
      <c r="F58" s="108"/>
      <c r="G58" s="84"/>
      <c r="H58" s="137"/>
      <c r="I58" s="94"/>
      <c r="J58" s="64"/>
      <c r="L58" s="137"/>
      <c r="M58" s="64"/>
    </row>
    <row r="59" spans="1:13" ht="12" customHeight="1">
      <c r="A59" s="136" t="s">
        <v>1530</v>
      </c>
      <c r="B59" s="67" t="s">
        <v>1531</v>
      </c>
      <c r="C59" s="137">
        <v>1702</v>
      </c>
      <c r="D59" s="23">
        <f t="shared" si="1"/>
        <v>1702</v>
      </c>
      <c r="F59" s="108"/>
      <c r="G59" s="84"/>
      <c r="H59" s="137"/>
      <c r="I59" s="94"/>
      <c r="J59" s="64"/>
      <c r="L59" s="137"/>
      <c r="M59" s="64"/>
    </row>
    <row r="60" spans="1:13" ht="12" customHeight="1">
      <c r="A60" s="136" t="s">
        <v>1532</v>
      </c>
      <c r="B60" s="67" t="s">
        <v>1533</v>
      </c>
      <c r="C60" s="137">
        <v>3240</v>
      </c>
      <c r="D60" s="23">
        <f t="shared" si="1"/>
        <v>3240</v>
      </c>
      <c r="F60" s="108"/>
      <c r="G60" s="84"/>
      <c r="H60" s="137"/>
      <c r="I60" s="94"/>
      <c r="J60" s="64"/>
      <c r="L60" s="137"/>
      <c r="M60" s="64"/>
    </row>
    <row r="61" spans="1:13" ht="12" customHeight="1">
      <c r="A61" s="136" t="s">
        <v>1534</v>
      </c>
      <c r="B61" s="67" t="s">
        <v>1535</v>
      </c>
      <c r="C61" s="137">
        <v>3240</v>
      </c>
      <c r="D61" s="23">
        <f t="shared" si="1"/>
        <v>3240</v>
      </c>
      <c r="F61" s="108"/>
      <c r="G61" s="84"/>
      <c r="H61" s="137"/>
      <c r="I61" s="94"/>
      <c r="J61" s="64"/>
      <c r="L61" s="137"/>
      <c r="M61" s="64"/>
    </row>
    <row r="62" spans="1:13" ht="12" customHeight="1">
      <c r="A62" s="136" t="s">
        <v>1536</v>
      </c>
      <c r="B62" s="67" t="s">
        <v>1537</v>
      </c>
      <c r="C62" s="137">
        <v>3570</v>
      </c>
      <c r="D62" s="23">
        <f t="shared" si="1"/>
        <v>3570</v>
      </c>
      <c r="F62" s="108"/>
      <c r="G62" s="84"/>
      <c r="H62" s="137"/>
      <c r="I62" s="94"/>
      <c r="J62" s="64"/>
      <c r="L62" s="137"/>
      <c r="M62" s="64"/>
    </row>
    <row r="63" spans="1:13" ht="12" customHeight="1">
      <c r="A63" s="136" t="s">
        <v>1538</v>
      </c>
      <c r="B63" s="67" t="s">
        <v>1539</v>
      </c>
      <c r="C63" s="137">
        <v>5815</v>
      </c>
      <c r="D63" s="42">
        <f t="shared" si="1"/>
        <v>5815</v>
      </c>
      <c r="F63" s="108"/>
      <c r="G63" s="84"/>
      <c r="H63" s="137"/>
      <c r="I63" s="94"/>
      <c r="J63" s="64"/>
      <c r="L63" s="137"/>
      <c r="M63" s="64"/>
    </row>
    <row r="64" spans="1:13" ht="12" customHeight="1">
      <c r="A64" s="136" t="s">
        <v>1540</v>
      </c>
      <c r="B64" s="67" t="s">
        <v>1541</v>
      </c>
      <c r="C64" s="137">
        <v>5815</v>
      </c>
      <c r="D64" s="42">
        <f t="shared" si="1"/>
        <v>5815</v>
      </c>
      <c r="F64" s="108"/>
      <c r="G64" s="84"/>
      <c r="H64" s="137"/>
      <c r="I64" s="94"/>
      <c r="J64" s="64"/>
      <c r="L64" s="137"/>
      <c r="M64" s="64"/>
    </row>
    <row r="65" spans="1:13" ht="12" customHeight="1">
      <c r="A65" s="136" t="s">
        <v>1542</v>
      </c>
      <c r="B65" s="67" t="s">
        <v>1543</v>
      </c>
      <c r="C65" s="137">
        <v>6641</v>
      </c>
      <c r="D65" s="23">
        <f t="shared" si="1"/>
        <v>6641</v>
      </c>
      <c r="F65" s="108"/>
      <c r="G65" s="84"/>
      <c r="H65" s="137"/>
      <c r="I65" s="94"/>
      <c r="J65" s="64"/>
      <c r="L65" s="137"/>
      <c r="M65" s="64"/>
    </row>
    <row r="66" spans="1:13" ht="12" customHeight="1">
      <c r="A66" s="136" t="s">
        <v>1544</v>
      </c>
      <c r="B66" s="67" t="s">
        <v>1598</v>
      </c>
      <c r="C66" s="138">
        <v>13990</v>
      </c>
      <c r="D66" s="23">
        <f t="shared" si="1"/>
        <v>13990</v>
      </c>
      <c r="F66" s="108"/>
      <c r="G66" s="84"/>
      <c r="H66" s="138"/>
      <c r="I66" s="94"/>
      <c r="J66" s="64"/>
      <c r="L66" s="137"/>
      <c r="M66" s="64"/>
    </row>
    <row r="67" spans="1:13" ht="12" customHeight="1">
      <c r="A67" s="136" t="s">
        <v>1545</v>
      </c>
      <c r="B67" s="67" t="s">
        <v>1599</v>
      </c>
      <c r="C67" s="138">
        <v>16658</v>
      </c>
      <c r="D67" s="23">
        <f t="shared" si="1"/>
        <v>16658</v>
      </c>
      <c r="F67" s="108"/>
      <c r="G67" s="84"/>
      <c r="H67" s="138"/>
      <c r="I67" s="94"/>
      <c r="J67" s="64"/>
      <c r="L67" s="137"/>
      <c r="M67" s="64"/>
    </row>
    <row r="68" spans="1:13" ht="12" customHeight="1">
      <c r="A68" s="136" t="s">
        <v>1546</v>
      </c>
      <c r="B68" s="67" t="s">
        <v>1600</v>
      </c>
      <c r="C68" s="138">
        <v>19292</v>
      </c>
      <c r="D68" s="23">
        <f t="shared" si="1"/>
        <v>19292</v>
      </c>
      <c r="F68" s="108"/>
      <c r="G68" s="84"/>
      <c r="H68" s="138"/>
      <c r="I68" s="94"/>
      <c r="J68" s="64"/>
      <c r="L68" s="137"/>
      <c r="M68" s="64"/>
    </row>
    <row r="69" spans="1:13" ht="12" customHeight="1">
      <c r="A69" s="136" t="s">
        <v>1547</v>
      </c>
      <c r="B69" s="67" t="s">
        <v>1601</v>
      </c>
      <c r="C69" s="138">
        <v>22186</v>
      </c>
      <c r="D69" s="23">
        <f t="shared" si="1"/>
        <v>22186</v>
      </c>
      <c r="F69" s="108"/>
      <c r="G69" s="84"/>
      <c r="H69" s="138"/>
      <c r="I69" s="94"/>
      <c r="J69" s="64"/>
      <c r="L69" s="137"/>
      <c r="M69" s="64"/>
    </row>
    <row r="70" spans="1:13" ht="12" customHeight="1">
      <c r="A70" s="136" t="s">
        <v>1548</v>
      </c>
      <c r="B70" s="67" t="s">
        <v>1602</v>
      </c>
      <c r="C70" s="138">
        <v>29150</v>
      </c>
      <c r="D70" s="23">
        <f t="shared" si="1"/>
        <v>29150</v>
      </c>
      <c r="F70" s="108"/>
      <c r="G70" s="84"/>
      <c r="H70" s="138"/>
      <c r="I70" s="94"/>
      <c r="J70" s="64"/>
      <c r="L70" s="137"/>
      <c r="M70" s="64"/>
    </row>
    <row r="71" spans="1:13" ht="12" customHeight="1">
      <c r="A71" s="136" t="s">
        <v>1549</v>
      </c>
      <c r="B71" s="67" t="s">
        <v>1603</v>
      </c>
      <c r="C71" s="138">
        <v>20396</v>
      </c>
      <c r="D71" s="23">
        <f t="shared" si="1"/>
        <v>20396</v>
      </c>
      <c r="F71" s="109"/>
      <c r="G71" s="84"/>
      <c r="H71" s="138"/>
      <c r="I71" s="94"/>
      <c r="J71" s="64"/>
      <c r="L71" s="137"/>
      <c r="M71" s="64"/>
    </row>
    <row r="72" spans="1:13" ht="12" customHeight="1">
      <c r="A72" s="136" t="s">
        <v>1550</v>
      </c>
      <c r="B72" s="67" t="s">
        <v>1551</v>
      </c>
      <c r="C72" s="137">
        <v>463</v>
      </c>
      <c r="D72" s="23">
        <f t="shared" si="1"/>
        <v>463</v>
      </c>
      <c r="F72" s="108"/>
      <c r="G72" s="84"/>
      <c r="H72" s="137"/>
      <c r="I72" s="94"/>
      <c r="J72" s="64"/>
      <c r="L72" s="137"/>
      <c r="M72" s="64"/>
    </row>
    <row r="73" spans="1:13" ht="12" customHeight="1">
      <c r="A73" s="136" t="s">
        <v>1552</v>
      </c>
      <c r="B73" s="67" t="s">
        <v>1553</v>
      </c>
      <c r="C73" s="137">
        <v>706</v>
      </c>
      <c r="D73" s="23">
        <f t="shared" si="1"/>
        <v>706</v>
      </c>
      <c r="F73" s="108"/>
      <c r="G73" s="84"/>
      <c r="H73" s="137"/>
      <c r="I73" s="94"/>
      <c r="J73" s="64"/>
      <c r="L73" s="137"/>
      <c r="M73" s="64"/>
    </row>
    <row r="74" spans="1:13" ht="12" customHeight="1">
      <c r="A74" s="136" t="s">
        <v>1554</v>
      </c>
      <c r="B74" s="67" t="s">
        <v>1555</v>
      </c>
      <c r="C74" s="137">
        <v>1769</v>
      </c>
      <c r="D74" s="23">
        <f t="shared" si="1"/>
        <v>1769</v>
      </c>
      <c r="F74" s="108"/>
      <c r="G74" s="84"/>
      <c r="H74" s="137"/>
      <c r="I74" s="94"/>
      <c r="J74" s="64"/>
      <c r="L74" s="137"/>
      <c r="M74" s="64"/>
    </row>
    <row r="75" spans="1:13" ht="12" customHeight="1">
      <c r="A75" s="136" t="s">
        <v>1556</v>
      </c>
      <c r="B75" s="67" t="s">
        <v>1557</v>
      </c>
      <c r="C75" s="137">
        <v>2699</v>
      </c>
      <c r="D75" s="23">
        <f t="shared" si="1"/>
        <v>2699</v>
      </c>
      <c r="F75" s="108"/>
      <c r="G75" s="84"/>
      <c r="H75" s="137"/>
      <c r="I75" s="94"/>
      <c r="J75" s="64"/>
      <c r="L75" s="137"/>
      <c r="M75" s="64"/>
    </row>
    <row r="76" spans="1:13" ht="12" customHeight="1">
      <c r="A76" s="136" t="s">
        <v>1558</v>
      </c>
      <c r="B76" s="67" t="s">
        <v>1604</v>
      </c>
      <c r="C76" s="138">
        <v>12217</v>
      </c>
      <c r="D76" s="23">
        <f t="shared" si="1"/>
        <v>12217</v>
      </c>
      <c r="F76" s="108"/>
      <c r="G76" s="84"/>
      <c r="H76" s="138"/>
      <c r="I76" s="94"/>
      <c r="J76" s="64"/>
      <c r="L76" s="137"/>
      <c r="M76" s="64"/>
    </row>
    <row r="77" spans="1:13" ht="12" customHeight="1">
      <c r="A77" s="136" t="s">
        <v>1559</v>
      </c>
      <c r="B77" s="67" t="s">
        <v>1605</v>
      </c>
      <c r="C77" s="138">
        <v>20813</v>
      </c>
      <c r="D77" s="23">
        <f t="shared" si="1"/>
        <v>20813</v>
      </c>
      <c r="F77" s="108"/>
      <c r="G77" s="84"/>
      <c r="H77" s="138"/>
      <c r="I77" s="94"/>
      <c r="J77" s="64"/>
      <c r="L77" s="137"/>
      <c r="M77" s="64"/>
    </row>
    <row r="78" spans="1:13" ht="12" customHeight="1">
      <c r="A78" s="136" t="s">
        <v>1560</v>
      </c>
      <c r="B78" s="50" t="s">
        <v>1561</v>
      </c>
      <c r="C78" s="137">
        <v>339</v>
      </c>
      <c r="D78" s="23">
        <f t="shared" si="1"/>
        <v>339</v>
      </c>
      <c r="F78" s="109"/>
      <c r="G78" s="84"/>
      <c r="H78" s="137"/>
      <c r="I78" s="94"/>
      <c r="J78" s="64"/>
      <c r="L78" s="137"/>
      <c r="M78" s="64"/>
    </row>
    <row r="79" spans="1:13" ht="12" customHeight="1">
      <c r="A79" s="136" t="s">
        <v>1562</v>
      </c>
      <c r="B79" s="50" t="s">
        <v>1563</v>
      </c>
      <c r="C79" s="137">
        <v>545</v>
      </c>
      <c r="D79" s="23">
        <f aca="true" t="shared" si="2" ref="D79:D89">((100-$G$14)/100)*C79</f>
        <v>545</v>
      </c>
      <c r="F79" s="108"/>
      <c r="G79" s="84"/>
      <c r="H79" s="137"/>
      <c r="I79" s="94"/>
      <c r="J79" s="64"/>
      <c r="L79" s="137"/>
      <c r="M79" s="64"/>
    </row>
    <row r="80" spans="1:13" ht="12" customHeight="1">
      <c r="A80" s="136" t="s">
        <v>1564</v>
      </c>
      <c r="B80" s="50" t="s">
        <v>1565</v>
      </c>
      <c r="C80" s="137">
        <v>1189</v>
      </c>
      <c r="D80" s="23">
        <f t="shared" si="2"/>
        <v>1189</v>
      </c>
      <c r="F80" s="108"/>
      <c r="G80" s="84"/>
      <c r="H80" s="137"/>
      <c r="I80" s="94"/>
      <c r="J80" s="64"/>
      <c r="L80" s="137"/>
      <c r="M80" s="64"/>
    </row>
    <row r="81" spans="1:13" ht="12" customHeight="1">
      <c r="A81" s="136" t="s">
        <v>1566</v>
      </c>
      <c r="B81" s="50" t="s">
        <v>1567</v>
      </c>
      <c r="C81" s="137">
        <v>1900</v>
      </c>
      <c r="D81" s="23">
        <f t="shared" si="2"/>
        <v>1900</v>
      </c>
      <c r="F81" s="108"/>
      <c r="G81" s="84"/>
      <c r="H81" s="137"/>
      <c r="I81" s="94"/>
      <c r="J81" s="64"/>
      <c r="L81" s="137"/>
      <c r="M81" s="64"/>
    </row>
    <row r="82" spans="1:13" ht="12" customHeight="1">
      <c r="A82" s="136" t="s">
        <v>1568</v>
      </c>
      <c r="B82" s="50" t="s">
        <v>1569</v>
      </c>
      <c r="C82" s="137">
        <v>3120</v>
      </c>
      <c r="D82" s="23">
        <f t="shared" si="2"/>
        <v>3120</v>
      </c>
      <c r="F82" s="108"/>
      <c r="G82" s="84"/>
      <c r="H82" s="137"/>
      <c r="I82" s="94"/>
      <c r="J82" s="64"/>
      <c r="L82" s="137"/>
      <c r="M82" s="64"/>
    </row>
    <row r="83" spans="1:13" ht="12" customHeight="1">
      <c r="A83" s="136" t="s">
        <v>1570</v>
      </c>
      <c r="B83" s="50" t="s">
        <v>1571</v>
      </c>
      <c r="C83" s="137">
        <v>5934</v>
      </c>
      <c r="D83" s="23">
        <f t="shared" si="2"/>
        <v>5934</v>
      </c>
      <c r="F83" s="108"/>
      <c r="G83" s="84"/>
      <c r="H83" s="137"/>
      <c r="I83" s="94"/>
      <c r="J83" s="64"/>
      <c r="L83" s="137"/>
      <c r="M83" s="64"/>
    </row>
    <row r="84" spans="1:13" ht="12" customHeight="1">
      <c r="A84" s="136" t="s">
        <v>1572</v>
      </c>
      <c r="B84" s="67" t="s">
        <v>1573</v>
      </c>
      <c r="C84" s="137">
        <v>339</v>
      </c>
      <c r="D84" s="23">
        <f t="shared" si="2"/>
        <v>339</v>
      </c>
      <c r="F84" s="108"/>
      <c r="G84" s="84"/>
      <c r="H84" s="137"/>
      <c r="I84" s="94"/>
      <c r="J84" s="64"/>
      <c r="L84" s="137"/>
      <c r="M84" s="64"/>
    </row>
    <row r="85" spans="1:13" ht="12" customHeight="1">
      <c r="A85" s="136" t="s">
        <v>1574</v>
      </c>
      <c r="B85" s="67" t="s">
        <v>1575</v>
      </c>
      <c r="C85" s="137">
        <v>545</v>
      </c>
      <c r="D85" s="23">
        <f t="shared" si="2"/>
        <v>545</v>
      </c>
      <c r="F85" s="108"/>
      <c r="G85" s="84"/>
      <c r="H85" s="137"/>
      <c r="I85" s="94"/>
      <c r="J85" s="64"/>
      <c r="L85" s="137"/>
      <c r="M85" s="64"/>
    </row>
    <row r="86" spans="1:13" ht="12" customHeight="1">
      <c r="A86" s="136" t="s">
        <v>1576</v>
      </c>
      <c r="B86" s="67" t="s">
        <v>1577</v>
      </c>
      <c r="C86" s="137">
        <v>1189</v>
      </c>
      <c r="D86" s="23">
        <f t="shared" si="2"/>
        <v>1189</v>
      </c>
      <c r="F86" s="108"/>
      <c r="G86" s="84"/>
      <c r="H86" s="137"/>
      <c r="I86" s="94"/>
      <c r="J86" s="64"/>
      <c r="L86" s="137"/>
      <c r="M86" s="64"/>
    </row>
    <row r="87" spans="1:13" ht="12" customHeight="1">
      <c r="A87" s="136" t="s">
        <v>1578</v>
      </c>
      <c r="B87" s="67" t="s">
        <v>1579</v>
      </c>
      <c r="C87" s="137">
        <v>1900</v>
      </c>
      <c r="D87" s="23">
        <f t="shared" si="2"/>
        <v>1900</v>
      </c>
      <c r="F87" s="108"/>
      <c r="G87" s="84"/>
      <c r="H87" s="137"/>
      <c r="I87" s="94"/>
      <c r="J87" s="64"/>
      <c r="L87" s="137"/>
      <c r="M87" s="64"/>
    </row>
    <row r="88" spans="1:13" ht="12" customHeight="1">
      <c r="A88" s="136" t="s">
        <v>1580</v>
      </c>
      <c r="B88" s="67" t="s">
        <v>1581</v>
      </c>
      <c r="C88" s="137">
        <v>3120</v>
      </c>
      <c r="D88" s="23">
        <f t="shared" si="2"/>
        <v>3120</v>
      </c>
      <c r="F88" s="108"/>
      <c r="G88" s="84"/>
      <c r="H88" s="137"/>
      <c r="I88" s="94"/>
      <c r="J88" s="64"/>
      <c r="L88" s="137"/>
      <c r="M88" s="64"/>
    </row>
    <row r="89" spans="1:13" ht="12" customHeight="1">
      <c r="A89" s="136" t="s">
        <v>1582</v>
      </c>
      <c r="B89" s="67" t="s">
        <v>1583</v>
      </c>
      <c r="C89" s="137">
        <v>5934</v>
      </c>
      <c r="D89" s="23">
        <f t="shared" si="2"/>
        <v>5934</v>
      </c>
      <c r="F89" s="108"/>
      <c r="G89" s="84"/>
      <c r="H89" s="137"/>
      <c r="I89" s="94"/>
      <c r="J89" s="64"/>
      <c r="L89" s="137"/>
      <c r="M89" s="64"/>
    </row>
    <row r="90" spans="1:13" ht="12" customHeight="1">
      <c r="A90" s="135" t="s">
        <v>1584</v>
      </c>
      <c r="B90" s="67" t="s">
        <v>1585</v>
      </c>
      <c r="C90" s="137">
        <v>120</v>
      </c>
      <c r="D90" s="23">
        <f aca="true" t="shared" si="3" ref="D90:D95">((100-$G$14)/100)*C90</f>
        <v>120</v>
      </c>
      <c r="F90" s="108"/>
      <c r="G90" s="84"/>
      <c r="H90" s="137"/>
      <c r="I90" s="94"/>
      <c r="J90" s="64"/>
      <c r="L90" s="138"/>
      <c r="M90" s="64"/>
    </row>
    <row r="91" spans="1:13" ht="12" customHeight="1">
      <c r="A91" s="135" t="s">
        <v>1586</v>
      </c>
      <c r="B91" s="67" t="s">
        <v>1587</v>
      </c>
      <c r="C91" s="137">
        <v>145</v>
      </c>
      <c r="D91" s="23">
        <f t="shared" si="3"/>
        <v>145</v>
      </c>
      <c r="F91" s="108"/>
      <c r="G91" s="84"/>
      <c r="H91" s="137"/>
      <c r="I91" s="94"/>
      <c r="J91" s="64"/>
      <c r="L91" s="138"/>
      <c r="M91" s="64"/>
    </row>
    <row r="92" spans="1:13" ht="12" customHeight="1">
      <c r="A92" s="135" t="s">
        <v>1588</v>
      </c>
      <c r="B92" s="67" t="s">
        <v>1606</v>
      </c>
      <c r="C92" s="137">
        <v>3527</v>
      </c>
      <c r="D92" s="23">
        <f t="shared" si="3"/>
        <v>3527</v>
      </c>
      <c r="F92" s="108"/>
      <c r="G92" s="84"/>
      <c r="H92" s="137"/>
      <c r="I92" s="94"/>
      <c r="J92" s="64"/>
      <c r="L92" s="137"/>
      <c r="M92" s="64"/>
    </row>
    <row r="93" spans="1:13" ht="12" customHeight="1">
      <c r="A93" s="135" t="s">
        <v>1589</v>
      </c>
      <c r="B93" s="67" t="s">
        <v>1607</v>
      </c>
      <c r="C93" s="137">
        <v>4285</v>
      </c>
      <c r="D93" s="23">
        <f t="shared" si="3"/>
        <v>4285</v>
      </c>
      <c r="F93" s="108"/>
      <c r="G93" s="84"/>
      <c r="H93" s="137"/>
      <c r="I93" s="94"/>
      <c r="J93" s="64"/>
      <c r="L93" s="137"/>
      <c r="M93" s="64"/>
    </row>
    <row r="94" spans="1:13" ht="12" customHeight="1">
      <c r="A94" s="135" t="s">
        <v>1590</v>
      </c>
      <c r="B94" s="67" t="s">
        <v>1608</v>
      </c>
      <c r="C94" s="138">
        <v>5350</v>
      </c>
      <c r="D94" s="23">
        <f t="shared" si="3"/>
        <v>5350</v>
      </c>
      <c r="F94" s="108"/>
      <c r="G94" s="84"/>
      <c r="H94" s="138"/>
      <c r="I94" s="94"/>
      <c r="J94" s="64"/>
      <c r="L94" s="138"/>
      <c r="M94" s="64"/>
    </row>
    <row r="95" spans="1:13" ht="12" customHeight="1">
      <c r="A95" s="135" t="s">
        <v>1591</v>
      </c>
      <c r="B95" s="67" t="s">
        <v>1609</v>
      </c>
      <c r="C95" s="138">
        <v>13746</v>
      </c>
      <c r="D95" s="23">
        <f t="shared" si="3"/>
        <v>13746</v>
      </c>
      <c r="F95" s="108"/>
      <c r="G95" s="84"/>
      <c r="H95" s="138"/>
      <c r="I95" s="94"/>
      <c r="J95" s="64"/>
      <c r="L95" s="138"/>
      <c r="M95" s="64"/>
    </row>
    <row r="96" spans="1:8" ht="12.75">
      <c r="A96" s="63"/>
      <c r="B96" s="63"/>
      <c r="C96" s="63"/>
      <c r="H96" s="138"/>
    </row>
    <row r="97" spans="1:8" ht="12.75">
      <c r="A97" s="63"/>
      <c r="B97" s="63"/>
      <c r="C97" s="63"/>
      <c r="H97" s="138"/>
    </row>
    <row r="98" spans="1:8" ht="12.75">
      <c r="A98" s="63"/>
      <c r="B98" s="63"/>
      <c r="C98" s="63"/>
      <c r="H98" s="138"/>
    </row>
    <row r="99" spans="1:8" ht="12.75">
      <c r="A99" s="63"/>
      <c r="B99" s="63"/>
      <c r="C99" s="63"/>
      <c r="H99" s="138"/>
    </row>
    <row r="100" spans="1:8" ht="12.75">
      <c r="A100" s="63"/>
      <c r="B100" s="63"/>
      <c r="C100" s="63"/>
      <c r="H100" s="138"/>
    </row>
    <row r="101" spans="1:8" ht="12.75">
      <c r="A101" s="63"/>
      <c r="B101" s="63"/>
      <c r="C101" s="63"/>
      <c r="H101" s="138"/>
    </row>
    <row r="102" spans="1:3" ht="12.75">
      <c r="A102" s="63"/>
      <c r="B102" s="63"/>
      <c r="C102" s="63"/>
    </row>
    <row r="103" spans="1:3" ht="12.75">
      <c r="A103" s="63"/>
      <c r="B103" s="63"/>
      <c r="C103" s="63"/>
    </row>
  </sheetData>
  <sheetProtection/>
  <mergeCells count="3">
    <mergeCell ref="F5:G5"/>
    <mergeCell ref="F6:G6"/>
    <mergeCell ref="A9:D9"/>
  </mergeCells>
  <hyperlinks>
    <hyperlink ref="A1" r:id="rId1" display="www.wavin.cz"/>
    <hyperlink ref="C3" r:id="rId2" display="ivana.pojerova@wavin.com"/>
  </hyperlinks>
  <printOptions/>
  <pageMargins left="0.69" right="0.17" top="0.4" bottom="0" header="0.22" footer="0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1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G13" sqref="G13"/>
    </sheetView>
  </sheetViews>
  <sheetFormatPr defaultColWidth="9.125" defaultRowHeight="12.75"/>
  <cols>
    <col min="1" max="1" width="9.625" style="59" customWidth="1"/>
    <col min="2" max="2" width="33.625" style="59" customWidth="1"/>
    <col min="3" max="3" width="11.50390625" style="59" customWidth="1"/>
    <col min="4" max="4" width="13.375" style="59" customWidth="1"/>
    <col min="5" max="5" width="0.875" style="59" customWidth="1"/>
    <col min="6" max="6" width="8.375" style="59" customWidth="1"/>
    <col min="7" max="7" width="13.875" style="59" customWidth="1"/>
    <col min="8" max="16384" width="9.125" style="59" customWidth="1"/>
  </cols>
  <sheetData>
    <row r="1" spans="1:8" ht="17.25" customHeight="1">
      <c r="A1" s="147" t="s">
        <v>846</v>
      </c>
      <c r="B1" s="57"/>
      <c r="C1" s="57"/>
      <c r="D1" s="58"/>
      <c r="E1" s="58"/>
      <c r="F1" s="58"/>
      <c r="G1" s="58"/>
      <c r="H1" s="1"/>
    </row>
    <row r="2" spans="1:8" ht="12.75">
      <c r="A2" s="14" t="s">
        <v>535</v>
      </c>
      <c r="B2" s="14"/>
      <c r="C2" s="6" t="s">
        <v>536</v>
      </c>
      <c r="D2" s="6" t="s">
        <v>1622</v>
      </c>
      <c r="E2" s="58"/>
      <c r="F2" s="58"/>
      <c r="G2" s="58"/>
      <c r="H2" s="1"/>
    </row>
    <row r="3" spans="1:8" ht="10.5" customHeight="1">
      <c r="A3" s="2"/>
      <c r="B3" s="3"/>
      <c r="C3" s="144" t="s">
        <v>1620</v>
      </c>
      <c r="D3" s="4"/>
      <c r="E3" s="58"/>
      <c r="F3" s="5"/>
      <c r="G3" s="5"/>
      <c r="H3" s="1"/>
    </row>
    <row r="4" spans="1:8" ht="10.5" customHeight="1">
      <c r="A4" s="6"/>
      <c r="B4" s="7"/>
      <c r="C4" s="7"/>
      <c r="D4" s="7"/>
      <c r="E4" s="58"/>
      <c r="F4" s="7"/>
      <c r="G4" s="7"/>
      <c r="H4" s="1"/>
    </row>
    <row r="5" spans="1:8" ht="10.5" customHeight="1">
      <c r="A5" s="14" t="s">
        <v>9</v>
      </c>
      <c r="B5" s="146"/>
      <c r="C5" s="7" t="s">
        <v>470</v>
      </c>
      <c r="D5" s="7" t="s">
        <v>1619</v>
      </c>
      <c r="E5" s="58"/>
      <c r="F5" s="151" t="s">
        <v>844</v>
      </c>
      <c r="G5" s="152"/>
      <c r="H5" s="1"/>
    </row>
    <row r="6" spans="1:8" ht="10.5" customHeight="1">
      <c r="A6" s="6"/>
      <c r="B6" s="7"/>
      <c r="C6" s="145" t="s">
        <v>1621</v>
      </c>
      <c r="D6" s="8"/>
      <c r="E6" s="58"/>
      <c r="F6" s="151" t="s">
        <v>845</v>
      </c>
      <c r="G6" s="152"/>
      <c r="H6" s="1"/>
    </row>
    <row r="7" spans="1:8" ht="10.5" customHeight="1">
      <c r="A7" s="72"/>
      <c r="B7" s="72"/>
      <c r="C7" s="72"/>
      <c r="D7" s="73"/>
      <c r="E7" s="60"/>
      <c r="F7" s="9" t="s">
        <v>537</v>
      </c>
      <c r="G7" s="26">
        <v>42795</v>
      </c>
      <c r="H7" s="1"/>
    </row>
    <row r="8" spans="1:8" ht="10.5" customHeight="1">
      <c r="A8" s="3"/>
      <c r="B8" s="3"/>
      <c r="C8" s="3"/>
      <c r="D8" s="4"/>
      <c r="E8" s="7"/>
      <c r="F8" s="32"/>
      <c r="G8" s="33" t="s">
        <v>600</v>
      </c>
      <c r="H8" s="10"/>
    </row>
    <row r="9" spans="1:8" ht="21" customHeight="1">
      <c r="A9" s="153" t="s">
        <v>732</v>
      </c>
      <c r="B9" s="153"/>
      <c r="C9" s="153"/>
      <c r="D9" s="153"/>
      <c r="E9" s="90"/>
      <c r="F9" s="90"/>
      <c r="G9" s="90"/>
      <c r="H9" s="61"/>
    </row>
    <row r="10" spans="1:8" ht="12" customHeight="1">
      <c r="A10" s="11"/>
      <c r="B10" s="11"/>
      <c r="C10" s="11"/>
      <c r="D10" s="12"/>
      <c r="E10" s="7"/>
      <c r="F10" s="12" t="s">
        <v>133</v>
      </c>
      <c r="G10" s="7"/>
      <c r="H10" s="61"/>
    </row>
    <row r="11" spans="1:7" ht="12.75">
      <c r="A11" s="13" t="s">
        <v>1310</v>
      </c>
      <c r="B11" s="14"/>
      <c r="C11" s="14"/>
      <c r="D11" s="15"/>
      <c r="F11" s="15" t="s">
        <v>771</v>
      </c>
      <c r="G11" s="62"/>
    </row>
    <row r="12" spans="1:7" ht="5.25" customHeight="1">
      <c r="A12" s="17"/>
      <c r="D12" s="18"/>
      <c r="G12" s="62"/>
    </row>
    <row r="13" spans="1:7" ht="12.75">
      <c r="A13" s="76" t="s">
        <v>538</v>
      </c>
      <c r="B13" s="77" t="s">
        <v>539</v>
      </c>
      <c r="C13" s="78" t="s">
        <v>540</v>
      </c>
      <c r="D13" s="21" t="s">
        <v>541</v>
      </c>
      <c r="F13" s="22" t="s">
        <v>542</v>
      </c>
      <c r="G13" s="62">
        <v>0</v>
      </c>
    </row>
    <row r="14" spans="1:13" ht="12" customHeight="1">
      <c r="A14" s="11" t="s">
        <v>1172</v>
      </c>
      <c r="B14" s="13" t="s">
        <v>1341</v>
      </c>
      <c r="C14" s="106">
        <v>114</v>
      </c>
      <c r="D14" s="23">
        <f aca="true" t="shared" si="0" ref="D14:D41">((100-$G$13)/100)*C14</f>
        <v>114</v>
      </c>
      <c r="F14" s="80"/>
      <c r="G14" s="84"/>
      <c r="H14" s="106"/>
      <c r="I14" s="141"/>
      <c r="L14" s="23"/>
      <c r="M14" s="64"/>
    </row>
    <row r="15" spans="1:13" ht="12" customHeight="1">
      <c r="A15" s="11" t="s">
        <v>1173</v>
      </c>
      <c r="B15" s="13" t="s">
        <v>1342</v>
      </c>
      <c r="C15" s="106">
        <v>190</v>
      </c>
      <c r="D15" s="23">
        <f t="shared" si="0"/>
        <v>190</v>
      </c>
      <c r="F15" s="80"/>
      <c r="G15" s="84"/>
      <c r="H15" s="106"/>
      <c r="I15" s="141"/>
      <c r="L15" s="23"/>
      <c r="M15" s="64"/>
    </row>
    <row r="16" spans="1:13" ht="12" customHeight="1">
      <c r="A16" s="11" t="s">
        <v>1174</v>
      </c>
      <c r="B16" s="13" t="s">
        <v>1343</v>
      </c>
      <c r="C16" s="106">
        <v>347</v>
      </c>
      <c r="D16" s="23">
        <f t="shared" si="0"/>
        <v>347</v>
      </c>
      <c r="F16" s="80"/>
      <c r="G16" s="84"/>
      <c r="H16" s="106"/>
      <c r="I16" s="141"/>
      <c r="L16" s="23"/>
      <c r="M16" s="64"/>
    </row>
    <row r="17" spans="1:13" ht="12" customHeight="1">
      <c r="A17" s="11" t="s">
        <v>1175</v>
      </c>
      <c r="B17" s="13" t="s">
        <v>1344</v>
      </c>
      <c r="C17" s="106">
        <v>822</v>
      </c>
      <c r="D17" s="23">
        <f t="shared" si="0"/>
        <v>822</v>
      </c>
      <c r="F17" s="80"/>
      <c r="G17" s="84"/>
      <c r="H17" s="106"/>
      <c r="I17" s="141"/>
      <c r="L17" s="106"/>
      <c r="M17" s="64"/>
    </row>
    <row r="18" spans="1:13" ht="12" customHeight="1">
      <c r="A18" s="11" t="s">
        <v>1176</v>
      </c>
      <c r="B18" s="13" t="s">
        <v>1345</v>
      </c>
      <c r="C18" s="106">
        <v>151</v>
      </c>
      <c r="D18" s="23">
        <f t="shared" si="0"/>
        <v>151</v>
      </c>
      <c r="F18" s="80"/>
      <c r="G18" s="84"/>
      <c r="H18" s="106"/>
      <c r="I18" s="141"/>
      <c r="L18" s="106"/>
      <c r="M18" s="64"/>
    </row>
    <row r="19" spans="1:13" ht="12" customHeight="1">
      <c r="A19" s="11" t="s">
        <v>1177</v>
      </c>
      <c r="B19" s="13" t="s">
        <v>1346</v>
      </c>
      <c r="C19" s="106">
        <v>249</v>
      </c>
      <c r="D19" s="23">
        <f t="shared" si="0"/>
        <v>249</v>
      </c>
      <c r="F19" s="80"/>
      <c r="G19" s="84"/>
      <c r="H19" s="106"/>
      <c r="I19" s="141"/>
      <c r="L19" s="23"/>
      <c r="M19" s="64"/>
    </row>
    <row r="20" spans="1:13" ht="12" customHeight="1">
      <c r="A20" s="11" t="s">
        <v>1178</v>
      </c>
      <c r="B20" s="13" t="s">
        <v>1347</v>
      </c>
      <c r="C20" s="106">
        <v>449</v>
      </c>
      <c r="D20" s="23">
        <f t="shared" si="0"/>
        <v>449</v>
      </c>
      <c r="F20" s="80"/>
      <c r="G20" s="84"/>
      <c r="H20" s="106"/>
      <c r="I20" s="141"/>
      <c r="L20" s="23"/>
      <c r="M20" s="64"/>
    </row>
    <row r="21" spans="1:13" ht="12" customHeight="1">
      <c r="A21" s="11" t="s">
        <v>1179</v>
      </c>
      <c r="B21" s="13" t="s">
        <v>1348</v>
      </c>
      <c r="C21" s="106">
        <v>1057</v>
      </c>
      <c r="D21" s="23">
        <f t="shared" si="0"/>
        <v>1057</v>
      </c>
      <c r="F21" s="80"/>
      <c r="G21" s="84"/>
      <c r="H21" s="106"/>
      <c r="I21" s="141"/>
      <c r="L21" s="23"/>
      <c r="M21" s="64"/>
    </row>
    <row r="22" spans="1:13" ht="12" customHeight="1">
      <c r="A22" s="11" t="s">
        <v>1180</v>
      </c>
      <c r="B22" s="13" t="s">
        <v>1349</v>
      </c>
      <c r="C22" s="106">
        <v>243</v>
      </c>
      <c r="D22" s="23">
        <f t="shared" si="0"/>
        <v>243</v>
      </c>
      <c r="F22" s="80"/>
      <c r="G22" s="84"/>
      <c r="H22" s="106"/>
      <c r="I22" s="141"/>
      <c r="L22" s="106"/>
      <c r="M22" s="64"/>
    </row>
    <row r="23" spans="1:13" ht="12" customHeight="1">
      <c r="A23" s="11" t="s">
        <v>1181</v>
      </c>
      <c r="B23" s="13" t="s">
        <v>1350</v>
      </c>
      <c r="C23" s="106">
        <v>385</v>
      </c>
      <c r="D23" s="23">
        <f t="shared" si="0"/>
        <v>385</v>
      </c>
      <c r="F23" s="80"/>
      <c r="G23" s="84"/>
      <c r="H23" s="106"/>
      <c r="I23" s="141"/>
      <c r="L23" s="23"/>
      <c r="M23" s="64"/>
    </row>
    <row r="24" spans="1:13" ht="12" customHeight="1">
      <c r="A24" s="11" t="s">
        <v>1182</v>
      </c>
      <c r="B24" s="13" t="s">
        <v>1351</v>
      </c>
      <c r="C24" s="106">
        <v>685</v>
      </c>
      <c r="D24" s="23">
        <f t="shared" si="0"/>
        <v>685</v>
      </c>
      <c r="F24" s="80"/>
      <c r="G24" s="84"/>
      <c r="H24" s="106"/>
      <c r="I24" s="141"/>
      <c r="L24" s="23"/>
      <c r="M24" s="64"/>
    </row>
    <row r="25" spans="1:13" ht="12" customHeight="1">
      <c r="A25" s="11" t="s">
        <v>1183</v>
      </c>
      <c r="B25" s="13" t="s">
        <v>1352</v>
      </c>
      <c r="C25" s="106">
        <v>1597</v>
      </c>
      <c r="D25" s="23">
        <f t="shared" si="0"/>
        <v>1597</v>
      </c>
      <c r="F25" s="80"/>
      <c r="G25" s="84"/>
      <c r="H25" s="106"/>
      <c r="I25" s="141"/>
      <c r="L25" s="23"/>
      <c r="M25" s="64"/>
    </row>
    <row r="26" spans="1:13" ht="12" customHeight="1">
      <c r="A26" s="11" t="s">
        <v>1184</v>
      </c>
      <c r="B26" s="13" t="s">
        <v>1353</v>
      </c>
      <c r="C26" s="106">
        <v>408</v>
      </c>
      <c r="D26" s="23">
        <f t="shared" si="0"/>
        <v>408</v>
      </c>
      <c r="F26" s="80"/>
      <c r="G26" s="84"/>
      <c r="H26" s="106"/>
      <c r="I26" s="141"/>
      <c r="L26" s="23"/>
      <c r="M26" s="64"/>
    </row>
    <row r="27" spans="1:13" ht="12" customHeight="1">
      <c r="A27" s="11" t="s">
        <v>1185</v>
      </c>
      <c r="B27" s="13" t="s">
        <v>1354</v>
      </c>
      <c r="C27" s="106">
        <v>634</v>
      </c>
      <c r="D27" s="23">
        <f t="shared" si="0"/>
        <v>634</v>
      </c>
      <c r="F27" s="80"/>
      <c r="G27" s="84"/>
      <c r="H27" s="106"/>
      <c r="I27" s="141"/>
      <c r="L27" s="23"/>
      <c r="M27" s="64"/>
    </row>
    <row r="28" spans="1:13" ht="12" customHeight="1">
      <c r="A28" s="11" t="s">
        <v>1186</v>
      </c>
      <c r="B28" s="13" t="s">
        <v>1355</v>
      </c>
      <c r="C28" s="106">
        <v>1119</v>
      </c>
      <c r="D28" s="23">
        <f t="shared" si="0"/>
        <v>1119</v>
      </c>
      <c r="F28" s="80"/>
      <c r="G28" s="84"/>
      <c r="H28" s="106"/>
      <c r="I28" s="141"/>
      <c r="L28" s="23"/>
      <c r="M28" s="64"/>
    </row>
    <row r="29" spans="1:13" ht="12" customHeight="1">
      <c r="A29" s="11" t="s">
        <v>1187</v>
      </c>
      <c r="B29" s="13" t="s">
        <v>1356</v>
      </c>
      <c r="C29" s="106">
        <v>2597</v>
      </c>
      <c r="D29" s="23">
        <f t="shared" si="0"/>
        <v>2597</v>
      </c>
      <c r="F29" s="80"/>
      <c r="G29" s="84"/>
      <c r="H29" s="106"/>
      <c r="I29" s="141"/>
      <c r="L29" s="23"/>
      <c r="M29" s="64"/>
    </row>
    <row r="30" spans="1:13" ht="12" customHeight="1">
      <c r="A30" s="25" t="s">
        <v>1188</v>
      </c>
      <c r="B30" s="13" t="s">
        <v>1357</v>
      </c>
      <c r="C30" s="106">
        <v>1039</v>
      </c>
      <c r="D30" s="23">
        <f t="shared" si="0"/>
        <v>1039</v>
      </c>
      <c r="F30" s="80"/>
      <c r="G30" s="84"/>
      <c r="H30" s="106"/>
      <c r="I30" s="141"/>
      <c r="L30" s="106"/>
      <c r="M30" s="64"/>
    </row>
    <row r="31" spans="1:13" ht="12" customHeight="1">
      <c r="A31" s="25" t="s">
        <v>1189</v>
      </c>
      <c r="B31" s="13" t="s">
        <v>1358</v>
      </c>
      <c r="C31" s="109">
        <v>2594</v>
      </c>
      <c r="D31" s="25">
        <f t="shared" si="0"/>
        <v>2594</v>
      </c>
      <c r="F31" s="80"/>
      <c r="G31" s="84"/>
      <c r="H31" s="109"/>
      <c r="I31" s="141"/>
      <c r="L31" s="109"/>
      <c r="M31" s="64"/>
    </row>
    <row r="32" spans="1:13" ht="12" customHeight="1">
      <c r="A32" s="25" t="s">
        <v>1190</v>
      </c>
      <c r="B32" s="13" t="s">
        <v>1359</v>
      </c>
      <c r="C32" s="106">
        <v>4962</v>
      </c>
      <c r="D32" s="25">
        <f t="shared" si="0"/>
        <v>4962</v>
      </c>
      <c r="F32" s="80"/>
      <c r="G32" s="84"/>
      <c r="H32" s="106"/>
      <c r="I32" s="141"/>
      <c r="L32" s="106"/>
      <c r="M32" s="64"/>
    </row>
    <row r="33" spans="1:13" ht="12" customHeight="1">
      <c r="A33" s="25" t="s">
        <v>1191</v>
      </c>
      <c r="B33" s="13" t="s">
        <v>1360</v>
      </c>
      <c r="C33" s="106">
        <v>1694</v>
      </c>
      <c r="D33" s="23">
        <f t="shared" si="0"/>
        <v>1694</v>
      </c>
      <c r="F33" s="80"/>
      <c r="G33" s="84"/>
      <c r="H33" s="106"/>
      <c r="I33" s="141"/>
      <c r="L33" s="106"/>
      <c r="M33" s="64"/>
    </row>
    <row r="34" spans="1:13" ht="12" customHeight="1">
      <c r="A34" s="25" t="s">
        <v>1192</v>
      </c>
      <c r="B34" s="13" t="s">
        <v>1361</v>
      </c>
      <c r="C34" s="106">
        <v>4146</v>
      </c>
      <c r="D34" s="23">
        <f t="shared" si="0"/>
        <v>4146</v>
      </c>
      <c r="F34" s="80"/>
      <c r="G34" s="84"/>
      <c r="H34" s="106"/>
      <c r="I34" s="141"/>
      <c r="L34" s="106"/>
      <c r="M34" s="64"/>
    </row>
    <row r="35" spans="1:13" ht="12" customHeight="1">
      <c r="A35" s="25" t="s">
        <v>1193</v>
      </c>
      <c r="B35" s="13" t="s">
        <v>1362</v>
      </c>
      <c r="C35" s="106">
        <v>7888</v>
      </c>
      <c r="D35" s="23">
        <f t="shared" si="0"/>
        <v>7888</v>
      </c>
      <c r="F35" s="80"/>
      <c r="G35" s="84"/>
      <c r="H35" s="106"/>
      <c r="I35" s="141"/>
      <c r="L35" s="106"/>
      <c r="M35" s="64"/>
    </row>
    <row r="36" spans="1:13" ht="12" customHeight="1">
      <c r="A36" s="25" t="s">
        <v>1194</v>
      </c>
      <c r="B36" s="13" t="s">
        <v>1363</v>
      </c>
      <c r="C36" s="106">
        <v>2729</v>
      </c>
      <c r="D36" s="23">
        <f t="shared" si="0"/>
        <v>2729</v>
      </c>
      <c r="F36" s="80"/>
      <c r="G36" s="84"/>
      <c r="H36" s="106"/>
      <c r="I36" s="141"/>
      <c r="L36" s="106"/>
      <c r="M36" s="64"/>
    </row>
    <row r="37" spans="1:13" ht="12" customHeight="1">
      <c r="A37" s="25" t="s">
        <v>1195</v>
      </c>
      <c r="B37" s="13" t="s">
        <v>1364</v>
      </c>
      <c r="C37" s="106">
        <v>6689</v>
      </c>
      <c r="D37" s="23">
        <f t="shared" si="0"/>
        <v>6689</v>
      </c>
      <c r="F37" s="80"/>
      <c r="G37" s="84"/>
      <c r="H37" s="106"/>
      <c r="I37" s="141"/>
      <c r="L37" s="106"/>
      <c r="M37" s="64"/>
    </row>
    <row r="38" spans="1:13" ht="12" customHeight="1">
      <c r="A38" s="25" t="s">
        <v>1196</v>
      </c>
      <c r="B38" s="13" t="s">
        <v>1365</v>
      </c>
      <c r="C38" s="106">
        <v>12749</v>
      </c>
      <c r="D38" s="23">
        <f t="shared" si="0"/>
        <v>12749</v>
      </c>
      <c r="F38" s="80"/>
      <c r="G38" s="84"/>
      <c r="H38" s="106"/>
      <c r="I38" s="141"/>
      <c r="L38" s="106"/>
      <c r="M38" s="64"/>
    </row>
    <row r="39" spans="1:13" ht="12" customHeight="1">
      <c r="A39" s="25" t="s">
        <v>1613</v>
      </c>
      <c r="B39" s="13" t="s">
        <v>1623</v>
      </c>
      <c r="C39" s="106">
        <v>4644</v>
      </c>
      <c r="D39" s="23">
        <f t="shared" si="0"/>
        <v>4644</v>
      </c>
      <c r="F39" s="80"/>
      <c r="G39" s="84"/>
      <c r="H39" s="106"/>
      <c r="I39" s="141"/>
      <c r="L39" s="106"/>
      <c r="M39" s="64"/>
    </row>
    <row r="40" spans="1:13" ht="12" customHeight="1">
      <c r="A40" s="25" t="s">
        <v>1614</v>
      </c>
      <c r="B40" s="13" t="s">
        <v>1624</v>
      </c>
      <c r="C40" s="106">
        <v>9906</v>
      </c>
      <c r="D40" s="23">
        <f t="shared" si="0"/>
        <v>9906</v>
      </c>
      <c r="F40" s="80"/>
      <c r="G40" s="84"/>
      <c r="H40" s="106"/>
      <c r="I40" s="141"/>
      <c r="L40" s="106"/>
      <c r="M40" s="64"/>
    </row>
    <row r="41" spans="1:13" ht="12" customHeight="1">
      <c r="A41" s="25" t="s">
        <v>1615</v>
      </c>
      <c r="B41" s="13" t="s">
        <v>1625</v>
      </c>
      <c r="C41" s="106">
        <v>20275</v>
      </c>
      <c r="D41" s="23">
        <f t="shared" si="0"/>
        <v>20275</v>
      </c>
      <c r="F41" s="80"/>
      <c r="G41" s="84"/>
      <c r="H41" s="106"/>
      <c r="I41" s="141"/>
      <c r="L41" s="106"/>
      <c r="M41" s="64"/>
    </row>
    <row r="42" spans="1:13" ht="12" customHeight="1">
      <c r="A42" s="25" t="s">
        <v>1197</v>
      </c>
      <c r="B42" s="13" t="s">
        <v>282</v>
      </c>
      <c r="C42" s="106">
        <v>73</v>
      </c>
      <c r="D42" s="23">
        <f>((100-$G$13)/100)*C42</f>
        <v>73</v>
      </c>
      <c r="F42" s="80"/>
      <c r="G42" s="84"/>
      <c r="H42" s="106"/>
      <c r="I42" s="141"/>
      <c r="L42" s="23"/>
      <c r="M42" s="64"/>
    </row>
    <row r="43" spans="1:13" ht="12" customHeight="1">
      <c r="A43" s="25" t="s">
        <v>1198</v>
      </c>
      <c r="B43" s="13" t="s">
        <v>283</v>
      </c>
      <c r="C43" s="106">
        <v>78</v>
      </c>
      <c r="D43" s="23">
        <f>((100-$G$13)/100)*C43</f>
        <v>78</v>
      </c>
      <c r="F43" s="80"/>
      <c r="G43" s="84"/>
      <c r="H43" s="106"/>
      <c r="I43" s="141"/>
      <c r="L43" s="23"/>
      <c r="M43" s="64"/>
    </row>
    <row r="44" spans="1:13" ht="12" customHeight="1">
      <c r="A44" s="25" t="s">
        <v>1199</v>
      </c>
      <c r="B44" s="13" t="s">
        <v>284</v>
      </c>
      <c r="C44" s="106">
        <v>73</v>
      </c>
      <c r="D44" s="23">
        <f>((100-$G$13)/100)*C44</f>
        <v>73</v>
      </c>
      <c r="F44" s="80"/>
      <c r="G44" s="84"/>
      <c r="H44" s="106"/>
      <c r="I44" s="141"/>
      <c r="L44" s="23"/>
      <c r="M44" s="64"/>
    </row>
    <row r="45" spans="1:13" ht="12" customHeight="1">
      <c r="A45" s="25" t="s">
        <v>1200</v>
      </c>
      <c r="B45" s="13" t="s">
        <v>285</v>
      </c>
      <c r="C45" s="106">
        <v>185</v>
      </c>
      <c r="D45" s="23">
        <f>((100-$G$13)/100)*C45</f>
        <v>185</v>
      </c>
      <c r="F45" s="80"/>
      <c r="G45" s="84"/>
      <c r="H45" s="106"/>
      <c r="I45" s="141"/>
      <c r="L45" s="23"/>
      <c r="M45" s="64"/>
    </row>
    <row r="46" spans="1:13" ht="12" customHeight="1">
      <c r="A46" s="25" t="s">
        <v>1201</v>
      </c>
      <c r="B46" s="13" t="s">
        <v>286</v>
      </c>
      <c r="C46" s="106">
        <v>125</v>
      </c>
      <c r="D46" s="23">
        <f aca="true" t="shared" si="1" ref="D46:D109">((100-$G$13)/100)*C46</f>
        <v>125</v>
      </c>
      <c r="F46" s="80"/>
      <c r="G46" s="84"/>
      <c r="H46" s="106"/>
      <c r="I46" s="141"/>
      <c r="L46" s="23"/>
      <c r="M46" s="64"/>
    </row>
    <row r="47" spans="1:13" ht="12" customHeight="1">
      <c r="A47" s="25" t="s">
        <v>1202</v>
      </c>
      <c r="B47" s="13" t="s">
        <v>287</v>
      </c>
      <c r="C47" s="106">
        <v>96</v>
      </c>
      <c r="D47" s="23">
        <f t="shared" si="1"/>
        <v>96</v>
      </c>
      <c r="F47" s="80"/>
      <c r="G47" s="84"/>
      <c r="H47" s="106"/>
      <c r="I47" s="141"/>
      <c r="L47" s="23"/>
      <c r="M47" s="64"/>
    </row>
    <row r="48" spans="1:13" ht="12" customHeight="1">
      <c r="A48" s="25" t="s">
        <v>1203</v>
      </c>
      <c r="B48" s="13" t="s">
        <v>288</v>
      </c>
      <c r="C48" s="106">
        <v>100</v>
      </c>
      <c r="D48" s="25">
        <f t="shared" si="1"/>
        <v>100</v>
      </c>
      <c r="F48" s="80"/>
      <c r="G48" s="84"/>
      <c r="H48" s="106"/>
      <c r="I48" s="141"/>
      <c r="L48" s="23"/>
      <c r="M48" s="64"/>
    </row>
    <row r="49" spans="1:13" ht="12" customHeight="1">
      <c r="A49" s="25" t="s">
        <v>1204</v>
      </c>
      <c r="B49" s="13" t="s">
        <v>289</v>
      </c>
      <c r="C49" s="106">
        <v>102</v>
      </c>
      <c r="D49" s="23">
        <f t="shared" si="1"/>
        <v>102</v>
      </c>
      <c r="F49" s="80"/>
      <c r="G49" s="84"/>
      <c r="H49" s="106"/>
      <c r="I49" s="141"/>
      <c r="L49" s="23"/>
      <c r="M49" s="64"/>
    </row>
    <row r="50" spans="1:13" ht="12" customHeight="1">
      <c r="A50" s="25" t="s">
        <v>1205</v>
      </c>
      <c r="B50" s="13" t="s">
        <v>290</v>
      </c>
      <c r="C50" s="106">
        <v>232</v>
      </c>
      <c r="D50" s="23">
        <f t="shared" si="1"/>
        <v>232</v>
      </c>
      <c r="F50" s="80"/>
      <c r="G50" s="84"/>
      <c r="H50" s="106"/>
      <c r="I50" s="141"/>
      <c r="L50" s="23"/>
      <c r="M50" s="64"/>
    </row>
    <row r="51" spans="1:13" ht="12" customHeight="1">
      <c r="A51" s="25" t="s">
        <v>1206</v>
      </c>
      <c r="B51" s="13" t="s">
        <v>291</v>
      </c>
      <c r="C51" s="106">
        <v>250</v>
      </c>
      <c r="D51" s="23">
        <f t="shared" si="1"/>
        <v>250</v>
      </c>
      <c r="F51" s="80"/>
      <c r="G51" s="84"/>
      <c r="H51" s="106"/>
      <c r="I51" s="141"/>
      <c r="L51" s="23"/>
      <c r="M51" s="64"/>
    </row>
    <row r="52" spans="1:13" ht="12" customHeight="1">
      <c r="A52" s="25" t="s">
        <v>1207</v>
      </c>
      <c r="B52" s="13" t="s">
        <v>292</v>
      </c>
      <c r="C52" s="106">
        <v>173</v>
      </c>
      <c r="D52" s="23">
        <f t="shared" si="1"/>
        <v>173</v>
      </c>
      <c r="F52" s="80"/>
      <c r="G52" s="84"/>
      <c r="H52" s="106"/>
      <c r="I52" s="141"/>
      <c r="L52" s="106"/>
      <c r="M52" s="64"/>
    </row>
    <row r="53" spans="1:13" ht="12" customHeight="1">
      <c r="A53" s="25" t="s">
        <v>1208</v>
      </c>
      <c r="B53" s="13" t="s">
        <v>293</v>
      </c>
      <c r="C53" s="106">
        <v>184</v>
      </c>
      <c r="D53" s="23">
        <f t="shared" si="1"/>
        <v>184</v>
      </c>
      <c r="F53" s="80"/>
      <c r="G53" s="84"/>
      <c r="H53" s="106"/>
      <c r="I53" s="141"/>
      <c r="L53" s="106"/>
      <c r="M53" s="64"/>
    </row>
    <row r="54" spans="1:13" ht="12" customHeight="1">
      <c r="A54" s="25" t="s">
        <v>1209</v>
      </c>
      <c r="B54" s="13" t="s">
        <v>294</v>
      </c>
      <c r="C54" s="106">
        <v>169</v>
      </c>
      <c r="D54" s="23">
        <f t="shared" si="1"/>
        <v>169</v>
      </c>
      <c r="F54" s="80"/>
      <c r="G54" s="84"/>
      <c r="H54" s="106"/>
      <c r="I54" s="141"/>
      <c r="L54" s="106"/>
      <c r="M54" s="64"/>
    </row>
    <row r="55" spans="1:13" ht="12" customHeight="1">
      <c r="A55" s="25" t="s">
        <v>1210</v>
      </c>
      <c r="B55" s="13" t="s">
        <v>295</v>
      </c>
      <c r="C55" s="106">
        <v>447</v>
      </c>
      <c r="D55" s="23">
        <f t="shared" si="1"/>
        <v>447</v>
      </c>
      <c r="F55" s="80"/>
      <c r="G55" s="84"/>
      <c r="H55" s="106"/>
      <c r="I55" s="141"/>
      <c r="L55" s="23"/>
      <c r="M55" s="64"/>
    </row>
    <row r="56" spans="1:13" ht="12" customHeight="1">
      <c r="A56" s="25" t="s">
        <v>1211</v>
      </c>
      <c r="B56" s="13" t="s">
        <v>296</v>
      </c>
      <c r="C56" s="106">
        <v>477</v>
      </c>
      <c r="D56" s="23">
        <f t="shared" si="1"/>
        <v>477</v>
      </c>
      <c r="F56" s="80"/>
      <c r="G56" s="84"/>
      <c r="H56" s="106"/>
      <c r="I56" s="141"/>
      <c r="L56" s="23"/>
      <c r="M56" s="64"/>
    </row>
    <row r="57" spans="1:13" ht="12" customHeight="1">
      <c r="A57" s="25" t="s">
        <v>1212</v>
      </c>
      <c r="B57" s="13" t="s">
        <v>297</v>
      </c>
      <c r="C57" s="106">
        <v>297</v>
      </c>
      <c r="D57" s="23">
        <f t="shared" si="1"/>
        <v>297</v>
      </c>
      <c r="F57" s="80"/>
      <c r="G57" s="84"/>
      <c r="H57" s="106"/>
      <c r="I57" s="141"/>
      <c r="L57" s="106"/>
      <c r="M57" s="64"/>
    </row>
    <row r="58" spans="1:13" ht="12" customHeight="1">
      <c r="A58" s="25" t="s">
        <v>1213</v>
      </c>
      <c r="B58" s="13" t="s">
        <v>705</v>
      </c>
      <c r="C58" s="106">
        <v>311</v>
      </c>
      <c r="D58" s="42">
        <f t="shared" si="1"/>
        <v>311</v>
      </c>
      <c r="F58" s="23"/>
      <c r="G58" s="84"/>
      <c r="H58" s="106"/>
      <c r="I58" s="141"/>
      <c r="L58" s="106"/>
      <c r="M58" s="64"/>
    </row>
    <row r="59" spans="1:13" ht="12" customHeight="1">
      <c r="A59" s="25" t="s">
        <v>1214</v>
      </c>
      <c r="B59" s="13" t="s">
        <v>298</v>
      </c>
      <c r="C59" s="106">
        <v>342</v>
      </c>
      <c r="D59" s="23">
        <f t="shared" si="1"/>
        <v>342</v>
      </c>
      <c r="F59" s="80"/>
      <c r="G59" s="84"/>
      <c r="H59" s="106"/>
      <c r="I59" s="141"/>
      <c r="L59" s="106"/>
      <c r="M59" s="64"/>
    </row>
    <row r="60" spans="1:13" ht="12" customHeight="1">
      <c r="A60" s="25" t="s">
        <v>1215</v>
      </c>
      <c r="B60" s="13" t="s">
        <v>299</v>
      </c>
      <c r="C60" s="106">
        <v>610</v>
      </c>
      <c r="D60" s="23">
        <f t="shared" si="1"/>
        <v>610</v>
      </c>
      <c r="F60" s="80"/>
      <c r="G60" s="84"/>
      <c r="H60" s="106"/>
      <c r="I60" s="141"/>
      <c r="L60" s="106"/>
      <c r="M60" s="64"/>
    </row>
    <row r="61" spans="1:13" ht="12" customHeight="1">
      <c r="A61" s="25" t="s">
        <v>1216</v>
      </c>
      <c r="B61" s="13" t="s">
        <v>300</v>
      </c>
      <c r="C61" s="106">
        <v>660</v>
      </c>
      <c r="D61" s="23">
        <f t="shared" si="1"/>
        <v>660</v>
      </c>
      <c r="F61" s="80"/>
      <c r="G61" s="84"/>
      <c r="H61" s="106"/>
      <c r="I61" s="141"/>
      <c r="L61" s="106"/>
      <c r="M61" s="64"/>
    </row>
    <row r="62" spans="1:13" ht="12" customHeight="1">
      <c r="A62" s="25" t="s">
        <v>1217</v>
      </c>
      <c r="B62" s="13" t="s">
        <v>301</v>
      </c>
      <c r="C62" s="106">
        <v>1037</v>
      </c>
      <c r="D62" s="23">
        <f t="shared" si="1"/>
        <v>1037</v>
      </c>
      <c r="F62" s="80"/>
      <c r="G62" s="84"/>
      <c r="H62" s="106"/>
      <c r="I62" s="141"/>
      <c r="L62" s="106"/>
      <c r="M62" s="64"/>
    </row>
    <row r="63" spans="1:13" ht="12" customHeight="1">
      <c r="A63" s="25" t="s">
        <v>1218</v>
      </c>
      <c r="B63" s="13" t="s">
        <v>332</v>
      </c>
      <c r="C63" s="106">
        <v>1170</v>
      </c>
      <c r="D63" s="23">
        <f t="shared" si="1"/>
        <v>1170</v>
      </c>
      <c r="F63" s="80"/>
      <c r="G63" s="84"/>
      <c r="H63" s="106"/>
      <c r="I63" s="141"/>
      <c r="L63" s="106"/>
      <c r="M63" s="64"/>
    </row>
    <row r="64" spans="1:13" ht="12" customHeight="1">
      <c r="A64" s="25" t="s">
        <v>1219</v>
      </c>
      <c r="B64" s="13" t="s">
        <v>28</v>
      </c>
      <c r="C64" s="106">
        <v>8729</v>
      </c>
      <c r="D64" s="23">
        <f t="shared" si="1"/>
        <v>8729</v>
      </c>
      <c r="F64" s="80"/>
      <c r="G64" s="84"/>
      <c r="H64" s="106"/>
      <c r="I64" s="141"/>
      <c r="L64" s="106"/>
      <c r="M64" s="64"/>
    </row>
    <row r="65" spans="1:13" ht="12" customHeight="1">
      <c r="A65" s="25" t="s">
        <v>1220</v>
      </c>
      <c r="B65" s="13" t="s">
        <v>29</v>
      </c>
      <c r="C65" s="106">
        <v>10547</v>
      </c>
      <c r="D65" s="23">
        <f t="shared" si="1"/>
        <v>10547</v>
      </c>
      <c r="F65" s="80"/>
      <c r="G65" s="84"/>
      <c r="H65" s="106"/>
      <c r="I65" s="141"/>
      <c r="L65" s="106"/>
      <c r="M65" s="64"/>
    </row>
    <row r="66" spans="1:13" ht="12" customHeight="1">
      <c r="A66" s="109" t="s">
        <v>1626</v>
      </c>
      <c r="B66" s="148" t="s">
        <v>1627</v>
      </c>
      <c r="C66" s="106">
        <v>26500</v>
      </c>
      <c r="D66" s="23">
        <f t="shared" si="1"/>
        <v>26500</v>
      </c>
      <c r="F66" s="80"/>
      <c r="G66" s="84"/>
      <c r="H66" s="106"/>
      <c r="I66" s="141"/>
      <c r="L66" s="23"/>
      <c r="M66" s="64"/>
    </row>
    <row r="67" spans="1:13" ht="12" customHeight="1">
      <c r="A67" s="25" t="s">
        <v>1221</v>
      </c>
      <c r="B67" s="13" t="s">
        <v>333</v>
      </c>
      <c r="C67" s="106">
        <v>160</v>
      </c>
      <c r="D67" s="42">
        <f t="shared" si="1"/>
        <v>160</v>
      </c>
      <c r="F67" s="80"/>
      <c r="G67" s="84"/>
      <c r="H67" s="106"/>
      <c r="I67" s="141"/>
      <c r="L67" s="23"/>
      <c r="M67" s="64"/>
    </row>
    <row r="68" spans="1:13" ht="12" customHeight="1">
      <c r="A68" s="25" t="s">
        <v>1222</v>
      </c>
      <c r="B68" s="13" t="s">
        <v>706</v>
      </c>
      <c r="C68" s="106">
        <v>192</v>
      </c>
      <c r="D68" s="23">
        <f t="shared" si="1"/>
        <v>192</v>
      </c>
      <c r="F68" s="80"/>
      <c r="G68" s="84"/>
      <c r="H68" s="106"/>
      <c r="I68" s="141"/>
      <c r="L68" s="23"/>
      <c r="M68" s="64"/>
    </row>
    <row r="69" spans="1:13" ht="12" customHeight="1">
      <c r="A69" s="80" t="s">
        <v>1223</v>
      </c>
      <c r="B69" s="13" t="s">
        <v>335</v>
      </c>
      <c r="C69" s="106">
        <v>215</v>
      </c>
      <c r="D69" s="23">
        <f t="shared" si="1"/>
        <v>215</v>
      </c>
      <c r="E69" s="63"/>
      <c r="F69" s="80"/>
      <c r="G69" s="84"/>
      <c r="H69" s="106"/>
      <c r="I69" s="141"/>
      <c r="L69" s="106"/>
      <c r="M69" s="64"/>
    </row>
    <row r="70" spans="1:13" ht="12" customHeight="1">
      <c r="A70" s="25" t="s">
        <v>1224</v>
      </c>
      <c r="B70" s="13" t="s">
        <v>334</v>
      </c>
      <c r="C70" s="106">
        <v>352</v>
      </c>
      <c r="D70" s="23">
        <f t="shared" si="1"/>
        <v>352</v>
      </c>
      <c r="F70" s="80"/>
      <c r="G70" s="84"/>
      <c r="H70" s="106"/>
      <c r="I70" s="141"/>
      <c r="L70" s="23"/>
      <c r="M70" s="64"/>
    </row>
    <row r="71" spans="1:13" ht="12" customHeight="1">
      <c r="A71" s="25" t="s">
        <v>1225</v>
      </c>
      <c r="B71" s="13" t="s">
        <v>36</v>
      </c>
      <c r="C71" s="106">
        <v>807</v>
      </c>
      <c r="D71" s="23">
        <f t="shared" si="1"/>
        <v>807</v>
      </c>
      <c r="F71" s="80"/>
      <c r="G71" s="84"/>
      <c r="H71" s="106"/>
      <c r="I71" s="141"/>
      <c r="L71" s="106"/>
      <c r="M71" s="64"/>
    </row>
    <row r="72" spans="1:13" ht="12" customHeight="1">
      <c r="A72" s="25" t="s">
        <v>1226</v>
      </c>
      <c r="B72" s="13" t="s">
        <v>37</v>
      </c>
      <c r="C72" s="106">
        <v>408</v>
      </c>
      <c r="D72" s="23">
        <f t="shared" si="1"/>
        <v>408</v>
      </c>
      <c r="F72" s="80"/>
      <c r="G72" s="84"/>
      <c r="H72" s="106"/>
      <c r="I72" s="141"/>
      <c r="L72" s="106"/>
      <c r="M72" s="64"/>
    </row>
    <row r="73" spans="1:13" ht="12" customHeight="1">
      <c r="A73" s="25" t="s">
        <v>1227</v>
      </c>
      <c r="B73" s="13" t="s">
        <v>38</v>
      </c>
      <c r="C73" s="106">
        <v>552</v>
      </c>
      <c r="D73" s="23">
        <f t="shared" si="1"/>
        <v>552</v>
      </c>
      <c r="F73" s="80"/>
      <c r="G73" s="84"/>
      <c r="H73" s="106"/>
      <c r="I73" s="141"/>
      <c r="L73" s="23"/>
      <c r="M73" s="64"/>
    </row>
    <row r="74" spans="1:13" ht="12" customHeight="1">
      <c r="A74" s="25" t="s">
        <v>1228</v>
      </c>
      <c r="B74" s="13" t="s">
        <v>39</v>
      </c>
      <c r="C74" s="106">
        <v>1016</v>
      </c>
      <c r="D74" s="23">
        <f t="shared" si="1"/>
        <v>1016</v>
      </c>
      <c r="F74" s="80"/>
      <c r="G74" s="84"/>
      <c r="H74" s="106"/>
      <c r="I74" s="141"/>
      <c r="L74" s="23"/>
      <c r="M74" s="64"/>
    </row>
    <row r="75" spans="1:13" ht="12" customHeight="1">
      <c r="A75" s="25" t="s">
        <v>1229</v>
      </c>
      <c r="B75" s="13" t="s">
        <v>40</v>
      </c>
      <c r="C75" s="106">
        <v>990</v>
      </c>
      <c r="D75" s="23">
        <f t="shared" si="1"/>
        <v>990</v>
      </c>
      <c r="F75" s="80"/>
      <c r="G75" s="84"/>
      <c r="H75" s="106"/>
      <c r="I75" s="141"/>
      <c r="L75" s="23"/>
      <c r="M75" s="64"/>
    </row>
    <row r="76" spans="1:13" ht="12" customHeight="1">
      <c r="A76" s="25" t="s">
        <v>1230</v>
      </c>
      <c r="B76" s="13" t="s">
        <v>41</v>
      </c>
      <c r="C76" s="106">
        <v>1148</v>
      </c>
      <c r="D76" s="23">
        <f t="shared" si="1"/>
        <v>1148</v>
      </c>
      <c r="F76" s="80"/>
      <c r="G76" s="84"/>
      <c r="H76" s="106"/>
      <c r="I76" s="141"/>
      <c r="L76" s="106"/>
      <c r="M76" s="64"/>
    </row>
    <row r="77" spans="1:13" ht="12" customHeight="1">
      <c r="A77" s="25" t="s">
        <v>1231</v>
      </c>
      <c r="B77" s="13" t="s">
        <v>42</v>
      </c>
      <c r="C77" s="106">
        <v>1390</v>
      </c>
      <c r="D77" s="23">
        <f t="shared" si="1"/>
        <v>1390</v>
      </c>
      <c r="F77" s="80"/>
      <c r="G77" s="84"/>
      <c r="H77" s="106"/>
      <c r="I77" s="141"/>
      <c r="L77" s="23"/>
      <c r="M77" s="64"/>
    </row>
    <row r="78" spans="1:13" ht="12" customHeight="1">
      <c r="A78" s="25" t="s">
        <v>1232</v>
      </c>
      <c r="B78" s="13" t="s">
        <v>43</v>
      </c>
      <c r="C78" s="106">
        <v>7300</v>
      </c>
      <c r="D78" s="23">
        <f t="shared" si="1"/>
        <v>7300</v>
      </c>
      <c r="F78" s="80"/>
      <c r="G78" s="84"/>
      <c r="H78" s="106"/>
      <c r="I78" s="141"/>
      <c r="L78" s="23"/>
      <c r="M78" s="64"/>
    </row>
    <row r="79" spans="1:13" ht="12" customHeight="1">
      <c r="A79" s="25" t="s">
        <v>1233</v>
      </c>
      <c r="B79" s="13" t="s">
        <v>44</v>
      </c>
      <c r="C79" s="106">
        <v>11239</v>
      </c>
      <c r="D79" s="23">
        <f t="shared" si="1"/>
        <v>11239</v>
      </c>
      <c r="F79" s="80"/>
      <c r="G79" s="84"/>
      <c r="H79" s="106"/>
      <c r="I79" s="141"/>
      <c r="L79" s="23"/>
      <c r="M79" s="64"/>
    </row>
    <row r="80" spans="1:13" ht="12" customHeight="1">
      <c r="A80" s="25" t="s">
        <v>1234</v>
      </c>
      <c r="B80" s="13" t="s">
        <v>30</v>
      </c>
      <c r="C80" s="106">
        <v>11200</v>
      </c>
      <c r="D80" s="23">
        <f t="shared" si="1"/>
        <v>11200</v>
      </c>
      <c r="F80" s="80"/>
      <c r="G80" s="84"/>
      <c r="H80" s="106"/>
      <c r="I80" s="141"/>
      <c r="L80" s="23"/>
      <c r="M80" s="64"/>
    </row>
    <row r="81" spans="1:13" ht="12" customHeight="1">
      <c r="A81" s="25" t="s">
        <v>1235</v>
      </c>
      <c r="B81" s="13" t="s">
        <v>31</v>
      </c>
      <c r="C81" s="106">
        <v>11800</v>
      </c>
      <c r="D81" s="23">
        <f t="shared" si="1"/>
        <v>11800</v>
      </c>
      <c r="F81" s="80"/>
      <c r="G81" s="84"/>
      <c r="H81" s="106"/>
      <c r="I81" s="141"/>
      <c r="L81" s="23"/>
      <c r="M81" s="64"/>
    </row>
    <row r="82" spans="1:13" ht="12" customHeight="1">
      <c r="A82" s="25" t="s">
        <v>1236</v>
      </c>
      <c r="B82" s="13" t="s">
        <v>32</v>
      </c>
      <c r="C82" s="106">
        <v>24407</v>
      </c>
      <c r="D82" s="23">
        <f t="shared" si="1"/>
        <v>24407</v>
      </c>
      <c r="F82" s="80"/>
      <c r="G82" s="84"/>
      <c r="H82" s="106"/>
      <c r="I82" s="141"/>
      <c r="L82" s="23"/>
      <c r="M82" s="64"/>
    </row>
    <row r="83" spans="1:13" ht="12" customHeight="1">
      <c r="A83" s="109" t="s">
        <v>1628</v>
      </c>
      <c r="B83" s="148" t="s">
        <v>1629</v>
      </c>
      <c r="C83" s="106">
        <v>35500</v>
      </c>
      <c r="D83" s="42">
        <f t="shared" si="1"/>
        <v>35500</v>
      </c>
      <c r="F83" s="80"/>
      <c r="G83" s="84"/>
      <c r="H83" s="106"/>
      <c r="I83" s="141"/>
      <c r="L83" s="23"/>
      <c r="M83" s="64"/>
    </row>
    <row r="84" spans="1:13" ht="12" customHeight="1">
      <c r="A84" s="25" t="s">
        <v>1237</v>
      </c>
      <c r="B84" s="13" t="s">
        <v>45</v>
      </c>
      <c r="C84" s="106">
        <v>451</v>
      </c>
      <c r="D84" s="42">
        <f t="shared" si="1"/>
        <v>451</v>
      </c>
      <c r="F84" s="80"/>
      <c r="G84" s="84"/>
      <c r="H84" s="106"/>
      <c r="I84" s="141"/>
      <c r="L84" s="23"/>
      <c r="M84" s="64"/>
    </row>
    <row r="85" spans="1:13" ht="12" customHeight="1">
      <c r="A85" s="25" t="s">
        <v>1238</v>
      </c>
      <c r="B85" s="13" t="s">
        <v>707</v>
      </c>
      <c r="C85" s="106">
        <v>530</v>
      </c>
      <c r="D85" s="23">
        <f t="shared" si="1"/>
        <v>530</v>
      </c>
      <c r="F85" s="80"/>
      <c r="G85" s="84"/>
      <c r="H85" s="106"/>
      <c r="I85" s="141"/>
      <c r="L85" s="23"/>
      <c r="M85" s="64"/>
    </row>
    <row r="86" spans="1:13" ht="12" customHeight="1">
      <c r="A86" s="25" t="s">
        <v>1239</v>
      </c>
      <c r="B86" s="13" t="s">
        <v>708</v>
      </c>
      <c r="C86" s="106">
        <v>889</v>
      </c>
      <c r="D86" s="23">
        <f t="shared" si="1"/>
        <v>889</v>
      </c>
      <c r="F86" s="80"/>
      <c r="G86" s="84"/>
      <c r="H86" s="106"/>
      <c r="I86" s="141"/>
      <c r="L86" s="23"/>
      <c r="M86" s="64"/>
    </row>
    <row r="87" spans="1:13" ht="12" customHeight="1">
      <c r="A87" s="25" t="s">
        <v>1240</v>
      </c>
      <c r="B87" s="13" t="s">
        <v>709</v>
      </c>
      <c r="C87" s="106">
        <v>35</v>
      </c>
      <c r="D87" s="23">
        <f t="shared" si="1"/>
        <v>35</v>
      </c>
      <c r="F87" s="80"/>
      <c r="G87" s="84"/>
      <c r="H87" s="106"/>
      <c r="I87" s="141"/>
      <c r="L87" s="106"/>
      <c r="M87" s="64"/>
    </row>
    <row r="88" spans="1:13" ht="12" customHeight="1">
      <c r="A88" s="25" t="s">
        <v>1241</v>
      </c>
      <c r="B88" s="13" t="s">
        <v>710</v>
      </c>
      <c r="C88" s="106">
        <v>91</v>
      </c>
      <c r="D88" s="23">
        <f t="shared" si="1"/>
        <v>91</v>
      </c>
      <c r="F88" s="80"/>
      <c r="G88" s="84"/>
      <c r="H88" s="106"/>
      <c r="I88" s="141"/>
      <c r="L88" s="23"/>
      <c r="M88" s="64"/>
    </row>
    <row r="89" spans="1:13" ht="12" customHeight="1">
      <c r="A89" s="25" t="s">
        <v>1242</v>
      </c>
      <c r="B89" s="13" t="s">
        <v>711</v>
      </c>
      <c r="C89" s="106">
        <v>90</v>
      </c>
      <c r="D89" s="23">
        <f t="shared" si="1"/>
        <v>90</v>
      </c>
      <c r="F89" s="80"/>
      <c r="G89" s="84"/>
      <c r="H89" s="106"/>
      <c r="I89" s="141"/>
      <c r="L89" s="23"/>
      <c r="M89" s="64"/>
    </row>
    <row r="90" spans="1:13" ht="12" customHeight="1">
      <c r="A90" s="25" t="s">
        <v>1243</v>
      </c>
      <c r="B90" s="13" t="s">
        <v>712</v>
      </c>
      <c r="C90" s="106">
        <v>230</v>
      </c>
      <c r="D90" s="23">
        <f t="shared" si="1"/>
        <v>230</v>
      </c>
      <c r="F90" s="80"/>
      <c r="G90" s="84"/>
      <c r="H90" s="106"/>
      <c r="I90" s="141"/>
      <c r="L90" s="23"/>
      <c r="M90" s="64"/>
    </row>
    <row r="91" spans="1:13" ht="12" customHeight="1">
      <c r="A91" s="25" t="s">
        <v>1244</v>
      </c>
      <c r="B91" s="13" t="s">
        <v>713</v>
      </c>
      <c r="C91" s="106">
        <v>1491</v>
      </c>
      <c r="D91" s="23">
        <f t="shared" si="1"/>
        <v>1491</v>
      </c>
      <c r="F91" s="25"/>
      <c r="G91" s="84"/>
      <c r="H91" s="106"/>
      <c r="I91" s="141"/>
      <c r="L91" s="23"/>
      <c r="M91" s="64"/>
    </row>
    <row r="92" spans="1:13" ht="12" customHeight="1">
      <c r="A92" s="25" t="s">
        <v>1245</v>
      </c>
      <c r="B92" s="13" t="s">
        <v>714</v>
      </c>
      <c r="C92" s="106">
        <v>2352</v>
      </c>
      <c r="D92" s="23">
        <f t="shared" si="1"/>
        <v>2352</v>
      </c>
      <c r="F92" s="80"/>
      <c r="G92" s="84"/>
      <c r="H92" s="106"/>
      <c r="I92" s="141"/>
      <c r="L92" s="23"/>
      <c r="M92" s="64"/>
    </row>
    <row r="93" spans="1:13" ht="12" customHeight="1">
      <c r="A93" s="25" t="s">
        <v>1246</v>
      </c>
      <c r="B93" s="11" t="s">
        <v>715</v>
      </c>
      <c r="C93" s="106">
        <v>2567</v>
      </c>
      <c r="D93" s="23">
        <f t="shared" si="1"/>
        <v>2567</v>
      </c>
      <c r="F93" s="80"/>
      <c r="G93" s="84"/>
      <c r="H93" s="106"/>
      <c r="I93" s="141"/>
      <c r="L93" s="23"/>
      <c r="M93" s="64"/>
    </row>
    <row r="94" spans="1:13" ht="12" customHeight="1">
      <c r="A94" s="25" t="s">
        <v>1247</v>
      </c>
      <c r="B94" s="13" t="s">
        <v>16</v>
      </c>
      <c r="C94" s="106">
        <v>93</v>
      </c>
      <c r="D94" s="23">
        <f t="shared" si="1"/>
        <v>93</v>
      </c>
      <c r="F94" s="80"/>
      <c r="G94" s="84"/>
      <c r="H94" s="106"/>
      <c r="I94" s="141"/>
      <c r="L94" s="106"/>
      <c r="M94" s="64"/>
    </row>
    <row r="95" spans="1:13" ht="12" customHeight="1">
      <c r="A95" s="25" t="s">
        <v>1248</v>
      </c>
      <c r="B95" s="13" t="s">
        <v>17</v>
      </c>
      <c r="C95" s="106">
        <v>111</v>
      </c>
      <c r="D95" s="23">
        <f t="shared" si="1"/>
        <v>111</v>
      </c>
      <c r="F95" s="80"/>
      <c r="G95" s="84"/>
      <c r="H95" s="106"/>
      <c r="I95" s="141"/>
      <c r="L95" s="106"/>
      <c r="M95" s="64"/>
    </row>
    <row r="96" spans="1:13" ht="12" customHeight="1">
      <c r="A96" s="25" t="s">
        <v>1249</v>
      </c>
      <c r="B96" s="13" t="s">
        <v>18</v>
      </c>
      <c r="C96" s="106">
        <v>205</v>
      </c>
      <c r="D96" s="23">
        <f t="shared" si="1"/>
        <v>205</v>
      </c>
      <c r="F96" s="80"/>
      <c r="G96" s="84"/>
      <c r="H96" s="106"/>
      <c r="I96" s="141"/>
      <c r="L96" s="23"/>
      <c r="M96" s="64"/>
    </row>
    <row r="97" spans="1:13" ht="12" customHeight="1">
      <c r="A97" s="25" t="s">
        <v>1250</v>
      </c>
      <c r="B97" s="13" t="s">
        <v>19</v>
      </c>
      <c r="C97" s="106">
        <v>476</v>
      </c>
      <c r="D97" s="23">
        <f t="shared" si="1"/>
        <v>476</v>
      </c>
      <c r="F97" s="80"/>
      <c r="G97" s="84"/>
      <c r="H97" s="106"/>
      <c r="I97" s="141"/>
      <c r="L97" s="23"/>
      <c r="M97" s="64"/>
    </row>
    <row r="98" spans="1:13" ht="12" customHeight="1">
      <c r="A98" s="25" t="s">
        <v>1251</v>
      </c>
      <c r="B98" s="13" t="s">
        <v>20</v>
      </c>
      <c r="C98" s="106">
        <v>710</v>
      </c>
      <c r="D98" s="23">
        <f t="shared" si="1"/>
        <v>710</v>
      </c>
      <c r="F98" s="25"/>
      <c r="G98" s="84"/>
      <c r="H98" s="106"/>
      <c r="I98" s="141"/>
      <c r="L98" s="23"/>
      <c r="M98" s="64"/>
    </row>
    <row r="99" spans="1:13" ht="12" customHeight="1">
      <c r="A99" s="25" t="s">
        <v>1252</v>
      </c>
      <c r="B99" s="13" t="s">
        <v>21</v>
      </c>
      <c r="C99" s="106">
        <v>1185</v>
      </c>
      <c r="D99" s="23">
        <f t="shared" si="1"/>
        <v>1185</v>
      </c>
      <c r="F99" s="80"/>
      <c r="G99" s="84"/>
      <c r="H99" s="106"/>
      <c r="I99" s="141"/>
      <c r="L99" s="23"/>
      <c r="M99" s="64"/>
    </row>
    <row r="100" spans="1:13" ht="12" customHeight="1">
      <c r="A100" s="25" t="s">
        <v>1253</v>
      </c>
      <c r="B100" s="11" t="s">
        <v>34</v>
      </c>
      <c r="C100" s="106">
        <v>4050</v>
      </c>
      <c r="D100" s="23">
        <f t="shared" si="1"/>
        <v>4050</v>
      </c>
      <c r="F100" s="80"/>
      <c r="G100" s="84"/>
      <c r="H100" s="106"/>
      <c r="I100" s="141"/>
      <c r="L100" s="23"/>
      <c r="M100" s="64"/>
    </row>
    <row r="101" spans="1:13" ht="12" customHeight="1">
      <c r="A101" s="109" t="s">
        <v>1630</v>
      </c>
      <c r="B101" s="107" t="s">
        <v>1631</v>
      </c>
      <c r="C101" s="106">
        <v>17500</v>
      </c>
      <c r="D101" s="23">
        <f t="shared" si="1"/>
        <v>17500</v>
      </c>
      <c r="F101" s="80"/>
      <c r="G101" s="84"/>
      <c r="H101" s="106"/>
      <c r="I101" s="141"/>
      <c r="L101" s="23"/>
      <c r="M101" s="64"/>
    </row>
    <row r="102" spans="1:13" ht="12" customHeight="1">
      <c r="A102" s="25" t="s">
        <v>1254</v>
      </c>
      <c r="B102" s="13" t="s">
        <v>46</v>
      </c>
      <c r="C102" s="106">
        <v>80</v>
      </c>
      <c r="D102" s="23">
        <f t="shared" si="1"/>
        <v>80</v>
      </c>
      <c r="F102" s="80"/>
      <c r="G102" s="84"/>
      <c r="H102" s="106"/>
      <c r="I102" s="141"/>
      <c r="L102" s="106"/>
      <c r="M102" s="64"/>
    </row>
    <row r="103" spans="1:13" ht="12" customHeight="1">
      <c r="A103" s="25" t="s">
        <v>1255</v>
      </c>
      <c r="B103" s="13" t="s">
        <v>11</v>
      </c>
      <c r="C103" s="106">
        <v>153</v>
      </c>
      <c r="D103" s="23">
        <f t="shared" si="1"/>
        <v>153</v>
      </c>
      <c r="F103" s="80"/>
      <c r="G103" s="84"/>
      <c r="H103" s="106"/>
      <c r="I103" s="141"/>
      <c r="L103" s="23"/>
      <c r="M103" s="64"/>
    </row>
    <row r="104" spans="1:13" ht="12" customHeight="1">
      <c r="A104" s="25" t="s">
        <v>1256</v>
      </c>
      <c r="B104" s="13" t="s">
        <v>12</v>
      </c>
      <c r="C104" s="106">
        <v>156</v>
      </c>
      <c r="D104" s="23">
        <f t="shared" si="1"/>
        <v>156</v>
      </c>
      <c r="F104" s="80"/>
      <c r="G104" s="84"/>
      <c r="H104" s="106"/>
      <c r="I104" s="141"/>
      <c r="L104" s="23"/>
      <c r="M104" s="64"/>
    </row>
    <row r="105" spans="1:13" ht="12" customHeight="1">
      <c r="A105" s="25" t="s">
        <v>1257</v>
      </c>
      <c r="B105" s="13" t="s">
        <v>13</v>
      </c>
      <c r="C105" s="106">
        <v>273</v>
      </c>
      <c r="D105" s="23">
        <f t="shared" si="1"/>
        <v>273</v>
      </c>
      <c r="F105" s="80"/>
      <c r="G105" s="84"/>
      <c r="H105" s="106"/>
      <c r="I105" s="141"/>
      <c r="L105" s="23"/>
      <c r="M105" s="64"/>
    </row>
    <row r="106" spans="1:13" ht="12" customHeight="1">
      <c r="A106" s="25" t="s">
        <v>1258</v>
      </c>
      <c r="B106" s="13" t="s">
        <v>14</v>
      </c>
      <c r="C106" s="106">
        <v>452</v>
      </c>
      <c r="D106" s="23">
        <f t="shared" si="1"/>
        <v>452</v>
      </c>
      <c r="F106" s="80"/>
      <c r="G106" s="84"/>
      <c r="H106" s="106"/>
      <c r="I106" s="141"/>
      <c r="L106" s="23"/>
      <c r="M106" s="64"/>
    </row>
    <row r="107" spans="1:13" ht="12" customHeight="1">
      <c r="A107" s="25" t="s">
        <v>1259</v>
      </c>
      <c r="B107" s="13" t="s">
        <v>15</v>
      </c>
      <c r="C107" s="106">
        <v>838</v>
      </c>
      <c r="D107" s="23">
        <f t="shared" si="1"/>
        <v>838</v>
      </c>
      <c r="F107" s="80"/>
      <c r="G107" s="84"/>
      <c r="H107" s="106"/>
      <c r="I107" s="141"/>
      <c r="L107" s="23"/>
      <c r="M107" s="64"/>
    </row>
    <row r="108" spans="1:13" ht="12" customHeight="1">
      <c r="A108" s="25" t="s">
        <v>1260</v>
      </c>
      <c r="B108" s="13" t="s">
        <v>33</v>
      </c>
      <c r="C108" s="106">
        <v>5427</v>
      </c>
      <c r="D108" s="23">
        <f t="shared" si="1"/>
        <v>5427</v>
      </c>
      <c r="F108" s="80"/>
      <c r="G108" s="84"/>
      <c r="H108" s="106"/>
      <c r="I108" s="141"/>
      <c r="L108" s="23"/>
      <c r="M108" s="64"/>
    </row>
    <row r="109" spans="1:13" ht="12" customHeight="1">
      <c r="A109" s="109" t="s">
        <v>1632</v>
      </c>
      <c r="B109" s="148" t="s">
        <v>1633</v>
      </c>
      <c r="C109" s="106">
        <v>21500</v>
      </c>
      <c r="D109" s="23">
        <f t="shared" si="1"/>
        <v>21500</v>
      </c>
      <c r="F109" s="80"/>
      <c r="G109" s="84"/>
      <c r="H109" s="106"/>
      <c r="I109" s="141"/>
      <c r="L109" s="23"/>
      <c r="M109" s="64"/>
    </row>
    <row r="110" spans="1:13" ht="12" customHeight="1">
      <c r="A110" s="25" t="s">
        <v>1261</v>
      </c>
      <c r="B110" s="13" t="s">
        <v>716</v>
      </c>
      <c r="C110" s="106">
        <v>1881</v>
      </c>
      <c r="D110" s="23">
        <f aca="true" t="shared" si="2" ref="D110:D153">((100-$G$13)/100)*C110</f>
        <v>1881</v>
      </c>
      <c r="F110" s="80"/>
      <c r="G110" s="84"/>
      <c r="H110" s="106"/>
      <c r="I110" s="141"/>
      <c r="L110" s="23"/>
      <c r="M110" s="64"/>
    </row>
    <row r="111" spans="1:13" ht="12" customHeight="1">
      <c r="A111" s="25" t="s">
        <v>1262</v>
      </c>
      <c r="B111" s="13" t="s">
        <v>717</v>
      </c>
      <c r="C111" s="106">
        <v>2516</v>
      </c>
      <c r="D111" s="23">
        <f t="shared" si="2"/>
        <v>2516</v>
      </c>
      <c r="F111" s="80"/>
      <c r="G111" s="84"/>
      <c r="H111" s="106"/>
      <c r="I111" s="141"/>
      <c r="L111" s="23"/>
      <c r="M111" s="64"/>
    </row>
    <row r="112" spans="1:13" ht="12" customHeight="1">
      <c r="A112" s="25" t="s">
        <v>1263</v>
      </c>
      <c r="B112" s="13" t="s">
        <v>718</v>
      </c>
      <c r="C112" s="106">
        <v>2996</v>
      </c>
      <c r="D112" s="23">
        <f t="shared" si="2"/>
        <v>2996</v>
      </c>
      <c r="F112" s="80"/>
      <c r="G112" s="84"/>
      <c r="H112" s="106"/>
      <c r="I112" s="141"/>
      <c r="L112" s="106"/>
      <c r="M112" s="64"/>
    </row>
    <row r="113" spans="1:13" ht="12" customHeight="1">
      <c r="A113" s="25" t="s">
        <v>1264</v>
      </c>
      <c r="B113" s="13" t="s">
        <v>719</v>
      </c>
      <c r="C113" s="106">
        <v>3411</v>
      </c>
      <c r="D113" s="23">
        <f t="shared" si="2"/>
        <v>3411</v>
      </c>
      <c r="F113" s="80"/>
      <c r="G113" s="84"/>
      <c r="H113" s="106"/>
      <c r="I113" s="141"/>
      <c r="L113" s="106"/>
      <c r="M113" s="64"/>
    </row>
    <row r="114" spans="1:13" ht="12" customHeight="1">
      <c r="A114" s="25" t="s">
        <v>1265</v>
      </c>
      <c r="B114" s="13" t="s">
        <v>22</v>
      </c>
      <c r="C114" s="106">
        <v>88</v>
      </c>
      <c r="D114" s="23">
        <f t="shared" si="2"/>
        <v>88</v>
      </c>
      <c r="F114" s="80"/>
      <c r="G114" s="84"/>
      <c r="H114" s="106"/>
      <c r="I114" s="141"/>
      <c r="L114" s="23"/>
      <c r="M114" s="64"/>
    </row>
    <row r="115" spans="1:13" ht="12" customHeight="1">
      <c r="A115" s="25" t="s">
        <v>1266</v>
      </c>
      <c r="B115" s="13" t="s">
        <v>23</v>
      </c>
      <c r="C115" s="106">
        <v>102</v>
      </c>
      <c r="D115" s="23">
        <f t="shared" si="2"/>
        <v>102</v>
      </c>
      <c r="F115" s="80"/>
      <c r="G115" s="84"/>
      <c r="H115" s="106"/>
      <c r="I115" s="141"/>
      <c r="L115" s="23"/>
      <c r="M115" s="64"/>
    </row>
    <row r="116" spans="1:13" ht="12" customHeight="1">
      <c r="A116" s="25" t="s">
        <v>1267</v>
      </c>
      <c r="B116" s="13" t="s">
        <v>24</v>
      </c>
      <c r="C116" s="106">
        <v>196</v>
      </c>
      <c r="D116" s="23">
        <f t="shared" si="2"/>
        <v>196</v>
      </c>
      <c r="F116" s="25"/>
      <c r="G116" s="84"/>
      <c r="H116" s="106"/>
      <c r="I116" s="141"/>
      <c r="L116" s="23"/>
      <c r="M116" s="64"/>
    </row>
    <row r="117" spans="1:13" ht="12" customHeight="1">
      <c r="A117" s="25" t="s">
        <v>1268</v>
      </c>
      <c r="B117" s="13" t="s">
        <v>25</v>
      </c>
      <c r="C117" s="106">
        <v>355</v>
      </c>
      <c r="D117" s="23">
        <f t="shared" si="2"/>
        <v>355</v>
      </c>
      <c r="F117" s="80"/>
      <c r="G117" s="84"/>
      <c r="H117" s="106"/>
      <c r="I117" s="141"/>
      <c r="L117" s="23"/>
      <c r="M117" s="64"/>
    </row>
    <row r="118" spans="1:13" ht="12" customHeight="1">
      <c r="A118" s="25" t="s">
        <v>1269</v>
      </c>
      <c r="B118" s="13" t="s">
        <v>26</v>
      </c>
      <c r="C118" s="106">
        <v>649</v>
      </c>
      <c r="D118" s="23">
        <f t="shared" si="2"/>
        <v>649</v>
      </c>
      <c r="F118" s="80"/>
      <c r="G118" s="84"/>
      <c r="H118" s="106"/>
      <c r="I118" s="141"/>
      <c r="L118" s="23"/>
      <c r="M118" s="64"/>
    </row>
    <row r="119" spans="1:13" ht="12" customHeight="1">
      <c r="A119" s="25" t="s">
        <v>1270</v>
      </c>
      <c r="B119" s="13" t="s">
        <v>27</v>
      </c>
      <c r="C119" s="106">
        <v>1097</v>
      </c>
      <c r="D119" s="23">
        <f t="shared" si="2"/>
        <v>1097</v>
      </c>
      <c r="F119" s="80"/>
      <c r="G119" s="84"/>
      <c r="H119" s="106"/>
      <c r="I119" s="141"/>
      <c r="L119" s="23"/>
      <c r="M119" s="64"/>
    </row>
    <row r="120" spans="1:13" ht="12" customHeight="1">
      <c r="A120" s="25" t="s">
        <v>1271</v>
      </c>
      <c r="B120" s="11" t="s">
        <v>35</v>
      </c>
      <c r="C120" s="106">
        <v>4499</v>
      </c>
      <c r="D120" s="23">
        <f t="shared" si="2"/>
        <v>4499</v>
      </c>
      <c r="F120" s="80"/>
      <c r="G120" s="84"/>
      <c r="H120" s="106"/>
      <c r="I120" s="141"/>
      <c r="L120" s="23"/>
      <c r="M120" s="64"/>
    </row>
    <row r="121" spans="1:13" ht="12" customHeight="1">
      <c r="A121" s="109" t="s">
        <v>1634</v>
      </c>
      <c r="B121" s="107" t="s">
        <v>1635</v>
      </c>
      <c r="C121" s="106">
        <v>17500</v>
      </c>
      <c r="D121" s="23">
        <f t="shared" si="2"/>
        <v>17500</v>
      </c>
      <c r="F121" s="80"/>
      <c r="G121" s="84"/>
      <c r="H121" s="106"/>
      <c r="I121" s="141"/>
      <c r="L121" s="23"/>
      <c r="M121" s="64"/>
    </row>
    <row r="122" spans="1:13" ht="12" customHeight="1">
      <c r="A122" s="25" t="s">
        <v>1272</v>
      </c>
      <c r="B122" s="13" t="s">
        <v>720</v>
      </c>
      <c r="C122" s="106">
        <v>430</v>
      </c>
      <c r="D122" s="23">
        <f t="shared" si="2"/>
        <v>430</v>
      </c>
      <c r="F122" s="80"/>
      <c r="H122" s="106"/>
      <c r="I122" s="141"/>
      <c r="L122" s="106"/>
      <c r="M122" s="64"/>
    </row>
    <row r="123" spans="1:13" ht="12" customHeight="1">
      <c r="A123" s="25" t="s">
        <v>1273</v>
      </c>
      <c r="B123" s="13" t="s">
        <v>721</v>
      </c>
      <c r="C123" s="106">
        <v>572</v>
      </c>
      <c r="D123" s="23">
        <f t="shared" si="2"/>
        <v>572</v>
      </c>
      <c r="F123" s="80"/>
      <c r="H123" s="106"/>
      <c r="I123" s="141"/>
      <c r="L123" s="23"/>
      <c r="M123" s="64"/>
    </row>
    <row r="124" spans="1:13" ht="12" customHeight="1">
      <c r="A124" s="25" t="s">
        <v>1274</v>
      </c>
      <c r="B124" s="13" t="s">
        <v>722</v>
      </c>
      <c r="C124" s="106">
        <v>741</v>
      </c>
      <c r="D124" s="23">
        <f t="shared" si="2"/>
        <v>741</v>
      </c>
      <c r="F124" s="80"/>
      <c r="H124" s="106"/>
      <c r="I124" s="141"/>
      <c r="L124" s="106"/>
      <c r="M124" s="64"/>
    </row>
    <row r="125" spans="1:13" ht="12" customHeight="1">
      <c r="A125" s="25" t="s">
        <v>1275</v>
      </c>
      <c r="B125" s="13" t="s">
        <v>723</v>
      </c>
      <c r="C125" s="106">
        <v>172</v>
      </c>
      <c r="D125" s="45">
        <f t="shared" si="2"/>
        <v>172</v>
      </c>
      <c r="F125" s="112"/>
      <c r="H125" s="106"/>
      <c r="I125" s="141"/>
      <c r="L125" s="23"/>
      <c r="M125" s="64"/>
    </row>
    <row r="126" spans="1:13" ht="12" customHeight="1">
      <c r="A126" s="25" t="s">
        <v>1276</v>
      </c>
      <c r="B126" s="13" t="s">
        <v>724</v>
      </c>
      <c r="C126" s="106">
        <v>287</v>
      </c>
      <c r="D126" s="45">
        <f t="shared" si="2"/>
        <v>287</v>
      </c>
      <c r="F126" s="112"/>
      <c r="H126" s="106"/>
      <c r="I126" s="141"/>
      <c r="L126" s="23"/>
      <c r="M126" s="64"/>
    </row>
    <row r="127" spans="1:9" ht="12" customHeight="1">
      <c r="A127" s="25" t="s">
        <v>1277</v>
      </c>
      <c r="B127" s="13" t="s">
        <v>725</v>
      </c>
      <c r="C127" s="106">
        <v>322</v>
      </c>
      <c r="D127" s="45">
        <f t="shared" si="2"/>
        <v>322</v>
      </c>
      <c r="H127" s="23"/>
      <c r="I127" s="141"/>
    </row>
    <row r="128" spans="1:9" ht="12" customHeight="1">
      <c r="A128" s="25" t="s">
        <v>1278</v>
      </c>
      <c r="B128" s="13" t="s">
        <v>726</v>
      </c>
      <c r="C128" s="106">
        <v>187</v>
      </c>
      <c r="D128" s="42">
        <f t="shared" si="2"/>
        <v>187</v>
      </c>
      <c r="F128" s="80"/>
      <c r="H128" s="106"/>
      <c r="I128" s="141"/>
    </row>
    <row r="129" spans="1:9" ht="12" customHeight="1">
      <c r="A129" s="25" t="s">
        <v>1279</v>
      </c>
      <c r="B129" s="13" t="s">
        <v>727</v>
      </c>
      <c r="C129" s="106">
        <v>267</v>
      </c>
      <c r="D129" s="42">
        <f t="shared" si="2"/>
        <v>267</v>
      </c>
      <c r="F129" s="80"/>
      <c r="H129" s="106"/>
      <c r="I129" s="141"/>
    </row>
    <row r="130" spans="1:9" ht="12" customHeight="1">
      <c r="A130" s="23" t="s">
        <v>1280</v>
      </c>
      <c r="B130" s="13" t="s">
        <v>728</v>
      </c>
      <c r="C130" s="106">
        <v>2451</v>
      </c>
      <c r="D130" s="42">
        <f t="shared" si="2"/>
        <v>2451</v>
      </c>
      <c r="F130" s="80"/>
      <c r="H130" s="106"/>
      <c r="I130" s="141"/>
    </row>
    <row r="131" spans="1:9" ht="12" customHeight="1">
      <c r="A131" s="23" t="s">
        <v>1281</v>
      </c>
      <c r="B131" s="13" t="s">
        <v>729</v>
      </c>
      <c r="C131" s="106">
        <v>4110</v>
      </c>
      <c r="D131" s="42">
        <f t="shared" si="2"/>
        <v>4110</v>
      </c>
      <c r="F131" s="80"/>
      <c r="H131" s="106"/>
      <c r="I131" s="141"/>
    </row>
    <row r="132" spans="1:9" ht="12" customHeight="1">
      <c r="A132" s="23"/>
      <c r="B132" s="23"/>
      <c r="C132" s="23"/>
      <c r="D132" s="42"/>
      <c r="F132" s="80"/>
      <c r="H132" s="106"/>
      <c r="I132" s="141"/>
    </row>
    <row r="133" spans="1:9" ht="12" customHeight="1">
      <c r="A133" s="23" t="s">
        <v>1282</v>
      </c>
      <c r="B133" s="14" t="s">
        <v>1296</v>
      </c>
      <c r="C133" s="106">
        <v>13</v>
      </c>
      <c r="D133" s="42">
        <f t="shared" si="2"/>
        <v>13</v>
      </c>
      <c r="F133" s="80"/>
      <c r="H133" s="106"/>
      <c r="I133" s="141"/>
    </row>
    <row r="134" spans="1:9" ht="12" customHeight="1">
      <c r="A134" s="23" t="s">
        <v>1283</v>
      </c>
      <c r="B134" s="14" t="s">
        <v>1297</v>
      </c>
      <c r="C134" s="106">
        <v>20</v>
      </c>
      <c r="D134" s="45">
        <f t="shared" si="2"/>
        <v>20</v>
      </c>
      <c r="F134" s="80"/>
      <c r="H134" s="106"/>
      <c r="I134" s="141"/>
    </row>
    <row r="135" spans="1:9" ht="12" customHeight="1">
      <c r="A135" s="23" t="s">
        <v>1284</v>
      </c>
      <c r="B135" s="14" t="s">
        <v>1298</v>
      </c>
      <c r="C135" s="106">
        <v>32</v>
      </c>
      <c r="D135" s="45">
        <f t="shared" si="2"/>
        <v>32</v>
      </c>
      <c r="F135" s="80"/>
      <c r="H135" s="106"/>
      <c r="I135" s="141"/>
    </row>
    <row r="136" spans="1:9" ht="12" customHeight="1">
      <c r="A136" s="23" t="s">
        <v>1285</v>
      </c>
      <c r="B136" s="14" t="s">
        <v>1299</v>
      </c>
      <c r="C136" s="106">
        <v>53</v>
      </c>
      <c r="D136" s="45">
        <f t="shared" si="2"/>
        <v>53</v>
      </c>
      <c r="F136" s="80"/>
      <c r="H136" s="106"/>
      <c r="I136" s="141"/>
    </row>
    <row r="137" spans="1:9" ht="12" customHeight="1">
      <c r="A137" s="23" t="s">
        <v>1286</v>
      </c>
      <c r="B137" s="14" t="s">
        <v>1300</v>
      </c>
      <c r="C137" s="106">
        <v>123</v>
      </c>
      <c r="D137" s="45">
        <f t="shared" si="2"/>
        <v>123</v>
      </c>
      <c r="F137" s="80"/>
      <c r="H137" s="106"/>
      <c r="I137" s="141"/>
    </row>
    <row r="138" spans="1:9" ht="12" customHeight="1">
      <c r="A138" s="23" t="s">
        <v>1287</v>
      </c>
      <c r="B138" s="14" t="s">
        <v>1301</v>
      </c>
      <c r="C138" s="106">
        <v>192</v>
      </c>
      <c r="D138" s="45">
        <f t="shared" si="2"/>
        <v>192</v>
      </c>
      <c r="F138" s="80"/>
      <c r="H138" s="106"/>
      <c r="I138" s="141"/>
    </row>
    <row r="139" spans="1:9" ht="12" customHeight="1">
      <c r="A139" s="23" t="s">
        <v>1288</v>
      </c>
      <c r="B139" s="14" t="s">
        <v>1302</v>
      </c>
      <c r="C139" s="106">
        <v>285</v>
      </c>
      <c r="D139" s="45">
        <f t="shared" si="2"/>
        <v>285</v>
      </c>
      <c r="F139" s="80"/>
      <c r="H139" s="106"/>
      <c r="I139" s="141"/>
    </row>
    <row r="140" spans="1:9" ht="12" customHeight="1">
      <c r="A140" s="106" t="s">
        <v>1636</v>
      </c>
      <c r="B140" s="127" t="s">
        <v>1637</v>
      </c>
      <c r="C140" s="106">
        <v>600</v>
      </c>
      <c r="D140" s="45">
        <f t="shared" si="2"/>
        <v>600</v>
      </c>
      <c r="F140" s="80"/>
      <c r="H140" s="106"/>
      <c r="I140" s="141"/>
    </row>
    <row r="141" spans="1:9" ht="12.75">
      <c r="A141" s="23" t="s">
        <v>1338</v>
      </c>
      <c r="B141" s="14" t="s">
        <v>1332</v>
      </c>
      <c r="C141" s="106">
        <v>72</v>
      </c>
      <c r="D141" s="45">
        <f t="shared" si="2"/>
        <v>72</v>
      </c>
      <c r="F141" s="80"/>
      <c r="H141" s="106"/>
      <c r="I141" s="141"/>
    </row>
    <row r="142" spans="1:9" ht="12.75">
      <c r="A142" s="23" t="s">
        <v>1339</v>
      </c>
      <c r="B142" s="14" t="s">
        <v>1333</v>
      </c>
      <c r="C142" s="106">
        <v>131</v>
      </c>
      <c r="D142" s="45">
        <f t="shared" si="2"/>
        <v>131</v>
      </c>
      <c r="F142" s="80"/>
      <c r="H142" s="106"/>
      <c r="I142" s="141"/>
    </row>
    <row r="143" spans="1:9" ht="12.75">
      <c r="A143" s="23" t="s">
        <v>1340</v>
      </c>
      <c r="B143" s="14" t="s">
        <v>1334</v>
      </c>
      <c r="C143" s="106">
        <v>152</v>
      </c>
      <c r="D143" s="45">
        <f t="shared" si="2"/>
        <v>152</v>
      </c>
      <c r="F143" s="80"/>
      <c r="H143" s="106"/>
      <c r="I143" s="141"/>
    </row>
    <row r="144" spans="1:9" ht="12.75">
      <c r="A144" s="23" t="s">
        <v>1289</v>
      </c>
      <c r="B144" s="14" t="s">
        <v>1335</v>
      </c>
      <c r="C144" s="106">
        <v>68</v>
      </c>
      <c r="D144" s="45">
        <f t="shared" si="2"/>
        <v>68</v>
      </c>
      <c r="F144" s="80"/>
      <c r="H144" s="106"/>
      <c r="I144" s="141"/>
    </row>
    <row r="145" spans="1:9" ht="12.75">
      <c r="A145" s="23" t="s">
        <v>1290</v>
      </c>
      <c r="B145" s="14" t="s">
        <v>1336</v>
      </c>
      <c r="C145" s="106">
        <v>146</v>
      </c>
      <c r="D145" s="45">
        <f t="shared" si="2"/>
        <v>146</v>
      </c>
      <c r="F145" s="80"/>
      <c r="H145" s="106"/>
      <c r="I145" s="141"/>
    </row>
    <row r="146" spans="1:9" ht="12.75">
      <c r="A146" s="23" t="s">
        <v>1291</v>
      </c>
      <c r="B146" s="14" t="s">
        <v>1337</v>
      </c>
      <c r="C146" s="106">
        <v>154</v>
      </c>
      <c r="D146" s="45">
        <f t="shared" si="2"/>
        <v>154</v>
      </c>
      <c r="F146" s="80"/>
      <c r="H146" s="106"/>
      <c r="I146" s="141"/>
    </row>
    <row r="147" spans="1:9" ht="12.75">
      <c r="A147" s="23" t="s">
        <v>1292</v>
      </c>
      <c r="B147" s="14" t="s">
        <v>1303</v>
      </c>
      <c r="C147" s="106">
        <v>38</v>
      </c>
      <c r="D147" s="45">
        <f t="shared" si="2"/>
        <v>38</v>
      </c>
      <c r="F147" s="80"/>
      <c r="H147" s="106"/>
      <c r="I147" s="141"/>
    </row>
    <row r="148" spans="1:4" ht="12.75">
      <c r="A148" s="23" t="s">
        <v>1293</v>
      </c>
      <c r="B148" s="14" t="s">
        <v>1304</v>
      </c>
      <c r="C148" s="106">
        <v>58</v>
      </c>
      <c r="D148" s="45">
        <f t="shared" si="2"/>
        <v>58</v>
      </c>
    </row>
    <row r="149" spans="1:4" ht="12.75">
      <c r="A149" s="23" t="s">
        <v>1294</v>
      </c>
      <c r="B149" s="14" t="s">
        <v>1305</v>
      </c>
      <c r="C149" s="106">
        <v>92</v>
      </c>
      <c r="D149" s="45">
        <f t="shared" si="2"/>
        <v>92</v>
      </c>
    </row>
    <row r="150" spans="1:4" ht="12.75">
      <c r="A150" s="23" t="s">
        <v>1295</v>
      </c>
      <c r="B150" s="14" t="s">
        <v>1306</v>
      </c>
      <c r="C150" s="106">
        <v>158</v>
      </c>
      <c r="D150" s="45">
        <f t="shared" si="2"/>
        <v>158</v>
      </c>
    </row>
    <row r="151" spans="1:4" ht="12.75">
      <c r="A151" s="149" t="s">
        <v>1638</v>
      </c>
      <c r="B151" s="43" t="s">
        <v>1307</v>
      </c>
      <c r="C151" s="128">
        <v>368</v>
      </c>
      <c r="D151" s="45">
        <f t="shared" si="2"/>
        <v>368</v>
      </c>
    </row>
    <row r="152" spans="1:4" ht="12.75">
      <c r="A152" s="149" t="s">
        <v>1639</v>
      </c>
      <c r="B152" s="43" t="s">
        <v>1308</v>
      </c>
      <c r="C152" s="128">
        <v>573</v>
      </c>
      <c r="D152" s="45">
        <f t="shared" si="2"/>
        <v>573</v>
      </c>
    </row>
    <row r="153" spans="1:4" ht="12.75">
      <c r="A153" s="149" t="s">
        <v>1640</v>
      </c>
      <c r="B153" s="43" t="s">
        <v>1309</v>
      </c>
      <c r="C153" s="128">
        <v>853</v>
      </c>
      <c r="D153" s="45">
        <f t="shared" si="2"/>
        <v>853</v>
      </c>
    </row>
    <row r="154" spans="1:4" ht="12.75">
      <c r="A154" s="82"/>
      <c r="B154" s="11"/>
      <c r="C154" s="25"/>
      <c r="D154" s="23"/>
    </row>
    <row r="155" spans="1:3" ht="12.75">
      <c r="A155" s="91"/>
      <c r="B155" s="11" t="s">
        <v>1311</v>
      </c>
      <c r="C155" s="63"/>
    </row>
    <row r="156" spans="1:3" ht="12.75">
      <c r="A156" s="91"/>
      <c r="B156" s="63"/>
      <c r="C156" s="63"/>
    </row>
    <row r="157" spans="1:3" ht="12.75">
      <c r="A157" s="91"/>
      <c r="B157" s="63"/>
      <c r="C157" s="63"/>
    </row>
    <row r="158" spans="1:3" ht="12.75">
      <c r="A158" s="91"/>
      <c r="B158" s="63"/>
      <c r="C158" s="63"/>
    </row>
    <row r="159" spans="1:3" ht="12.75">
      <c r="A159" s="91"/>
      <c r="B159" s="63"/>
      <c r="C159" s="63"/>
    </row>
    <row r="160" spans="1:3" ht="12.75">
      <c r="A160" s="91"/>
      <c r="B160" s="63"/>
      <c r="C160" s="63"/>
    </row>
    <row r="161" spans="1:3" ht="12.75">
      <c r="A161" s="91"/>
      <c r="B161" s="63"/>
      <c r="C161" s="63"/>
    </row>
    <row r="162" spans="1:3" ht="12.75">
      <c r="A162" s="91"/>
      <c r="B162" s="63"/>
      <c r="C162" s="63"/>
    </row>
    <row r="163" spans="1:3" ht="12.75">
      <c r="A163" s="91"/>
      <c r="B163" s="63"/>
      <c r="C163" s="63"/>
    </row>
    <row r="164" spans="1:3" ht="12.75">
      <c r="A164" s="91"/>
      <c r="B164" s="63"/>
      <c r="C164" s="63"/>
    </row>
    <row r="165" spans="1:3" ht="12.75">
      <c r="A165" s="91"/>
      <c r="B165" s="63"/>
      <c r="C165" s="63"/>
    </row>
    <row r="166" spans="1:3" ht="12.75">
      <c r="A166" s="91"/>
      <c r="B166" s="63"/>
      <c r="C166" s="63"/>
    </row>
    <row r="167" spans="1:3" ht="12.75">
      <c r="A167" s="91"/>
      <c r="B167" s="63"/>
      <c r="C167" s="63"/>
    </row>
    <row r="168" spans="1:3" ht="12.75">
      <c r="A168" s="91"/>
      <c r="B168" s="63"/>
      <c r="C168" s="63"/>
    </row>
    <row r="169" spans="1:3" ht="12.75">
      <c r="A169" s="63"/>
      <c r="B169" s="63"/>
      <c r="C169" s="63"/>
    </row>
    <row r="170" spans="1:3" ht="12.75">
      <c r="A170" s="63"/>
      <c r="B170" s="63"/>
      <c r="C170" s="63"/>
    </row>
    <row r="171" spans="1:3" ht="12.75">
      <c r="A171" s="63"/>
      <c r="B171" s="63"/>
      <c r="C171" s="63"/>
    </row>
    <row r="172" spans="1:3" ht="12.75">
      <c r="A172" s="63"/>
      <c r="B172" s="63"/>
      <c r="C172" s="63"/>
    </row>
    <row r="173" spans="1:3" ht="12.75">
      <c r="A173" s="63"/>
      <c r="B173" s="63"/>
      <c r="C173" s="63"/>
    </row>
    <row r="174" spans="1:3" ht="12.75">
      <c r="A174" s="63"/>
      <c r="B174" s="63"/>
      <c r="C174" s="63"/>
    </row>
    <row r="175" spans="1:3" ht="12.75">
      <c r="A175" s="63"/>
      <c r="B175" s="63"/>
      <c r="C175" s="63"/>
    </row>
    <row r="176" spans="1:3" ht="12.75">
      <c r="A176" s="63"/>
      <c r="B176" s="63"/>
      <c r="C176" s="63"/>
    </row>
    <row r="177" spans="1:3" ht="12.75">
      <c r="A177" s="63"/>
      <c r="B177" s="63"/>
      <c r="C177" s="63"/>
    </row>
    <row r="178" spans="1:3" ht="12.75">
      <c r="A178" s="63"/>
      <c r="B178" s="63"/>
      <c r="C178" s="63"/>
    </row>
    <row r="179" spans="1:3" ht="12.75">
      <c r="A179" s="63"/>
      <c r="B179" s="63"/>
      <c r="C179" s="63"/>
    </row>
    <row r="180" spans="1:3" ht="12.75">
      <c r="A180" s="63"/>
      <c r="B180" s="63"/>
      <c r="C180" s="63"/>
    </row>
    <row r="181" spans="1:3" ht="12.75">
      <c r="A181" s="63"/>
      <c r="B181" s="63"/>
      <c r="C181" s="63"/>
    </row>
    <row r="182" spans="1:3" ht="12.75">
      <c r="A182" s="63"/>
      <c r="B182" s="63"/>
      <c r="C182" s="63"/>
    </row>
    <row r="183" spans="1:3" ht="12.75">
      <c r="A183" s="63"/>
      <c r="B183" s="63"/>
      <c r="C183" s="63"/>
    </row>
    <row r="184" spans="1:3" ht="12.75">
      <c r="A184" s="63"/>
      <c r="B184" s="63"/>
      <c r="C184" s="63"/>
    </row>
    <row r="185" spans="1:3" ht="12.75">
      <c r="A185" s="63"/>
      <c r="B185" s="63"/>
      <c r="C185" s="63"/>
    </row>
    <row r="186" spans="1:3" ht="12.75">
      <c r="A186" s="63"/>
      <c r="B186" s="63"/>
      <c r="C186" s="63"/>
    </row>
    <row r="187" spans="1:3" ht="12.75">
      <c r="A187" s="63"/>
      <c r="B187" s="63"/>
      <c r="C187" s="63"/>
    </row>
    <row r="188" spans="1:3" ht="12.75">
      <c r="A188" s="63"/>
      <c r="B188" s="63"/>
      <c r="C188" s="63"/>
    </row>
    <row r="189" spans="1:3" ht="12.75">
      <c r="A189" s="63"/>
      <c r="B189" s="63"/>
      <c r="C189" s="63"/>
    </row>
    <row r="190" spans="1:3" ht="12.75">
      <c r="A190" s="63"/>
      <c r="B190" s="63"/>
      <c r="C190" s="63"/>
    </row>
    <row r="191" spans="1:3" ht="12.75">
      <c r="A191" s="63"/>
      <c r="B191" s="63"/>
      <c r="C191" s="63"/>
    </row>
  </sheetData>
  <sheetProtection/>
  <mergeCells count="3">
    <mergeCell ref="F5:G5"/>
    <mergeCell ref="F6:G6"/>
    <mergeCell ref="A9:D9"/>
  </mergeCells>
  <hyperlinks>
    <hyperlink ref="A1" r:id="rId1" display="www.wavin.cz"/>
    <hyperlink ref="C3" r:id="rId2" display="ivana.pojerova@wavin.com"/>
  </hyperlinks>
  <printOptions/>
  <pageMargins left="0.51" right="0.31496062992125984" top="0.4" bottom="0.35433070866141736" header="0.15748031496062992" footer="0.15748031496062992"/>
  <pageSetup fitToHeight="0" fitToWidth="1" horizontalDpi="600" verticalDpi="600" orientation="portrait" paperSize="9" r:id="rId4"/>
  <headerFooter alignWithMargins="0">
    <oddFooter>&amp;CStránka &amp;P z &amp;N</oddFooter>
  </headerFooter>
  <rowBreaks count="2" manualBreakCount="2">
    <brk id="66" max="255" man="1"/>
    <brk id="132" max="255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5"/>
  <sheetViews>
    <sheetView zoomScalePageLayoutView="0" workbookViewId="0" topLeftCell="A1">
      <pane ySplit="13" topLeftCell="A14" activePane="bottomLeft" state="frozen"/>
      <selection pane="topLeft" activeCell="C51" sqref="C51"/>
      <selection pane="bottomLeft" activeCell="G13" sqref="G13"/>
    </sheetView>
  </sheetViews>
  <sheetFormatPr defaultColWidth="9.125" defaultRowHeight="12.75"/>
  <cols>
    <col min="1" max="1" width="11.375" style="59" customWidth="1"/>
    <col min="2" max="2" width="40.625" style="59" customWidth="1"/>
    <col min="3" max="3" width="11.00390625" style="59" customWidth="1"/>
    <col min="4" max="4" width="12.125" style="59" customWidth="1"/>
    <col min="5" max="5" width="0.875" style="59" customWidth="1"/>
    <col min="6" max="6" width="8.375" style="59" customWidth="1"/>
    <col min="7" max="7" width="13.625" style="59" customWidth="1"/>
    <col min="8" max="9" width="14.625" style="50" bestFit="1" customWidth="1"/>
    <col min="10" max="11" width="9.125" style="70" customWidth="1"/>
    <col min="12" max="12" width="9.125" style="63" customWidth="1"/>
    <col min="13" max="16384" width="9.125" style="59" customWidth="1"/>
  </cols>
  <sheetData>
    <row r="1" spans="1:12" ht="17.25" customHeight="1">
      <c r="A1" s="147" t="s">
        <v>846</v>
      </c>
      <c r="B1" s="57"/>
      <c r="C1" s="57"/>
      <c r="D1" s="58"/>
      <c r="E1" s="58"/>
      <c r="F1" s="58"/>
      <c r="G1" s="58"/>
      <c r="H1" s="10"/>
      <c r="I1" s="31"/>
      <c r="J1" s="31"/>
      <c r="K1" s="31"/>
      <c r="L1" s="31"/>
    </row>
    <row r="2" spans="1:12" ht="12.75">
      <c r="A2" s="14" t="s">
        <v>535</v>
      </c>
      <c r="B2" s="14"/>
      <c r="C2" s="6" t="s">
        <v>536</v>
      </c>
      <c r="D2" s="6" t="s">
        <v>1622</v>
      </c>
      <c r="E2" s="58"/>
      <c r="F2" s="58"/>
      <c r="G2" s="58"/>
      <c r="H2" s="10"/>
      <c r="I2" s="31"/>
      <c r="J2" s="31"/>
      <c r="K2" s="31"/>
      <c r="L2" s="31"/>
    </row>
    <row r="3" spans="1:12" ht="10.5" customHeight="1">
      <c r="A3" s="2"/>
      <c r="B3" s="3"/>
      <c r="C3" s="144" t="s">
        <v>1620</v>
      </c>
      <c r="D3" s="4"/>
      <c r="E3" s="58"/>
      <c r="F3" s="5"/>
      <c r="G3" s="5"/>
      <c r="H3" s="10"/>
      <c r="I3" s="31"/>
      <c r="J3" s="31"/>
      <c r="K3" s="31"/>
      <c r="L3" s="31"/>
    </row>
    <row r="4" spans="1:12" ht="10.5" customHeight="1">
      <c r="A4" s="6"/>
      <c r="B4" s="7"/>
      <c r="C4" s="7"/>
      <c r="D4" s="7"/>
      <c r="E4" s="58"/>
      <c r="F4" s="7"/>
      <c r="G4" s="7"/>
      <c r="H4" s="10"/>
      <c r="I4" s="31"/>
      <c r="J4" s="31"/>
      <c r="K4" s="31"/>
      <c r="L4" s="31"/>
    </row>
    <row r="5" spans="1:12" ht="10.5" customHeight="1">
      <c r="A5" s="14" t="s">
        <v>9</v>
      </c>
      <c r="B5" s="146"/>
      <c r="C5" s="7" t="s">
        <v>470</v>
      </c>
      <c r="D5" s="7" t="s">
        <v>1619</v>
      </c>
      <c r="E5" s="58"/>
      <c r="F5" s="151" t="s">
        <v>844</v>
      </c>
      <c r="G5" s="152"/>
      <c r="H5" s="10"/>
      <c r="I5" s="31"/>
      <c r="J5" s="31"/>
      <c r="K5" s="31"/>
      <c r="L5" s="31"/>
    </row>
    <row r="6" spans="1:12" ht="10.5" customHeight="1">
      <c r="A6" s="6"/>
      <c r="B6" s="7"/>
      <c r="C6" s="145" t="s">
        <v>1621</v>
      </c>
      <c r="D6" s="8"/>
      <c r="E6" s="58"/>
      <c r="F6" s="151" t="s">
        <v>845</v>
      </c>
      <c r="G6" s="152"/>
      <c r="H6" s="10"/>
      <c r="I6" s="31"/>
      <c r="J6" s="31"/>
      <c r="K6" s="31"/>
      <c r="L6" s="31"/>
    </row>
    <row r="7" spans="1:12" ht="10.5" customHeight="1">
      <c r="A7" s="72"/>
      <c r="B7" s="72"/>
      <c r="C7" s="72"/>
      <c r="D7" s="73"/>
      <c r="E7" s="60"/>
      <c r="F7" s="9" t="s">
        <v>537</v>
      </c>
      <c r="G7" s="26">
        <v>42795</v>
      </c>
      <c r="H7" s="10"/>
      <c r="I7" s="31"/>
      <c r="J7" s="31"/>
      <c r="K7" s="31"/>
      <c r="L7" s="31"/>
    </row>
    <row r="8" spans="1:12" ht="10.5" customHeight="1">
      <c r="A8" s="3"/>
      <c r="B8" s="3"/>
      <c r="C8" s="3"/>
      <c r="D8" s="4"/>
      <c r="E8" s="7"/>
      <c r="F8" s="32"/>
      <c r="G8" s="33" t="s">
        <v>600</v>
      </c>
      <c r="H8" s="10"/>
      <c r="I8" s="31"/>
      <c r="J8" s="31"/>
      <c r="K8" s="31"/>
      <c r="L8" s="31"/>
    </row>
    <row r="9" spans="1:8" ht="21" customHeight="1">
      <c r="A9" s="154" t="s">
        <v>471</v>
      </c>
      <c r="B9" s="154"/>
      <c r="C9" s="154"/>
      <c r="D9" s="154"/>
      <c r="E9" s="38"/>
      <c r="F9" s="38"/>
      <c r="G9" s="7"/>
      <c r="H9" s="99"/>
    </row>
    <row r="10" spans="1:8" ht="12" customHeight="1">
      <c r="A10" s="11" t="s">
        <v>267</v>
      </c>
      <c r="B10" s="11"/>
      <c r="C10" s="11"/>
      <c r="D10" s="12" t="s">
        <v>133</v>
      </c>
      <c r="E10" s="7"/>
      <c r="F10" s="7"/>
      <c r="G10" s="7"/>
      <c r="H10" s="99"/>
    </row>
    <row r="11" spans="1:13" ht="12.75">
      <c r="A11" s="13" t="s">
        <v>268</v>
      </c>
      <c r="B11" s="14"/>
      <c r="C11" s="14"/>
      <c r="D11" s="15" t="s">
        <v>472</v>
      </c>
      <c r="G11" s="62"/>
      <c r="L11" s="139"/>
      <c r="M11" s="68"/>
    </row>
    <row r="12" spans="1:13" ht="12.75">
      <c r="A12" s="129" t="s">
        <v>1410</v>
      </c>
      <c r="B12" s="14"/>
      <c r="C12" s="14"/>
      <c r="D12" s="15"/>
      <c r="G12" s="62"/>
      <c r="L12" s="139"/>
      <c r="M12" s="68"/>
    </row>
    <row r="13" spans="1:13" ht="12.75">
      <c r="A13" s="19" t="s">
        <v>538</v>
      </c>
      <c r="B13" s="20" t="s">
        <v>539</v>
      </c>
      <c r="C13" s="34" t="s">
        <v>540</v>
      </c>
      <c r="D13" s="21" t="s">
        <v>541</v>
      </c>
      <c r="F13" s="22" t="s">
        <v>542</v>
      </c>
      <c r="G13" s="62">
        <v>0</v>
      </c>
      <c r="L13" s="139"/>
      <c r="M13" s="68"/>
    </row>
    <row r="14" spans="1:13" ht="12" customHeight="1">
      <c r="A14" s="50" t="s">
        <v>460</v>
      </c>
      <c r="B14" s="47" t="s">
        <v>382</v>
      </c>
      <c r="C14" s="126">
        <v>1744</v>
      </c>
      <c r="D14" s="25">
        <f aca="true" t="shared" si="0" ref="D14:D74">((100-$G$13)/100)*C14</f>
        <v>1744</v>
      </c>
      <c r="E14" s="47"/>
      <c r="F14" s="133"/>
      <c r="G14" s="67"/>
      <c r="H14" s="126"/>
      <c r="I14" s="80"/>
      <c r="J14" s="75"/>
      <c r="K14" s="109"/>
      <c r="L14" s="126"/>
      <c r="M14" s="69"/>
    </row>
    <row r="15" spans="1:13" ht="12" customHeight="1">
      <c r="A15" s="50" t="s">
        <v>461</v>
      </c>
      <c r="B15" s="47" t="s">
        <v>260</v>
      </c>
      <c r="C15" s="126">
        <v>1681</v>
      </c>
      <c r="D15" s="25">
        <f t="shared" si="0"/>
        <v>1681</v>
      </c>
      <c r="E15" s="47"/>
      <c r="F15" s="133"/>
      <c r="G15" s="67"/>
      <c r="H15" s="126"/>
      <c r="I15" s="80"/>
      <c r="J15" s="75"/>
      <c r="K15" s="109"/>
      <c r="L15" s="126"/>
      <c r="M15" s="69"/>
    </row>
    <row r="16" spans="1:13" ht="12" customHeight="1">
      <c r="A16" s="50" t="s">
        <v>462</v>
      </c>
      <c r="B16" s="47" t="s">
        <v>261</v>
      </c>
      <c r="C16" s="126">
        <v>2797</v>
      </c>
      <c r="D16" s="25">
        <f t="shared" si="0"/>
        <v>2797</v>
      </c>
      <c r="E16" s="47"/>
      <c r="F16" s="133"/>
      <c r="G16" s="67"/>
      <c r="H16" s="126"/>
      <c r="I16" s="80"/>
      <c r="J16" s="75"/>
      <c r="K16" s="109"/>
      <c r="L16" s="126"/>
      <c r="M16" s="69"/>
    </row>
    <row r="17" spans="1:13" ht="12" customHeight="1">
      <c r="A17" s="50" t="s">
        <v>463</v>
      </c>
      <c r="B17" s="47" t="s">
        <v>262</v>
      </c>
      <c r="C17" s="126">
        <v>3552</v>
      </c>
      <c r="D17" s="25">
        <f t="shared" si="0"/>
        <v>3552</v>
      </c>
      <c r="E17" s="47"/>
      <c r="F17" s="133"/>
      <c r="G17" s="67"/>
      <c r="H17" s="126"/>
      <c r="I17" s="80"/>
      <c r="J17" s="75"/>
      <c r="K17" s="109"/>
      <c r="L17" s="126"/>
      <c r="M17" s="69"/>
    </row>
    <row r="18" spans="1:13" ht="12" customHeight="1">
      <c r="A18" s="50" t="s">
        <v>615</v>
      </c>
      <c r="B18" s="47" t="s">
        <v>263</v>
      </c>
      <c r="C18" s="126">
        <v>5667</v>
      </c>
      <c r="D18" s="25">
        <f t="shared" si="0"/>
        <v>5667</v>
      </c>
      <c r="E18" s="47"/>
      <c r="F18" s="133"/>
      <c r="G18" s="67"/>
      <c r="H18" s="126"/>
      <c r="I18" s="80"/>
      <c r="J18" s="75"/>
      <c r="K18" s="109"/>
      <c r="L18" s="126"/>
      <c r="M18" s="69"/>
    </row>
    <row r="19" spans="1:13" ht="12" customHeight="1">
      <c r="A19" s="50" t="s">
        <v>616</v>
      </c>
      <c r="B19" s="47" t="s">
        <v>264</v>
      </c>
      <c r="C19" s="126">
        <v>10392</v>
      </c>
      <c r="D19" s="25">
        <f t="shared" si="0"/>
        <v>10392</v>
      </c>
      <c r="E19" s="47"/>
      <c r="F19" s="133"/>
      <c r="G19" s="67"/>
      <c r="H19" s="126"/>
      <c r="I19" s="80"/>
      <c r="J19" s="75"/>
      <c r="K19" s="109"/>
      <c r="L19" s="126"/>
      <c r="M19" s="69"/>
    </row>
    <row r="20" spans="1:13" ht="12" customHeight="1">
      <c r="A20" s="50" t="s">
        <v>617</v>
      </c>
      <c r="B20" s="47" t="s">
        <v>265</v>
      </c>
      <c r="C20" s="126">
        <v>13309</v>
      </c>
      <c r="D20" s="25">
        <f t="shared" si="0"/>
        <v>13309</v>
      </c>
      <c r="E20" s="47"/>
      <c r="F20" s="133"/>
      <c r="G20" s="67"/>
      <c r="H20" s="126"/>
      <c r="I20" s="80"/>
      <c r="J20" s="75"/>
      <c r="K20" s="109"/>
      <c r="L20" s="126"/>
      <c r="M20" s="69"/>
    </row>
    <row r="21" spans="1:13" ht="12" customHeight="1">
      <c r="A21" s="48" t="s">
        <v>618</v>
      </c>
      <c r="B21" s="48" t="s">
        <v>266</v>
      </c>
      <c r="C21" s="143">
        <v>24022</v>
      </c>
      <c r="D21" s="36">
        <f t="shared" si="0"/>
        <v>24022</v>
      </c>
      <c r="E21" s="47"/>
      <c r="F21" s="133"/>
      <c r="G21" s="67"/>
      <c r="H21" s="126"/>
      <c r="I21" s="80"/>
      <c r="J21" s="75"/>
      <c r="K21" s="25"/>
      <c r="L21" s="140"/>
      <c r="M21" s="69"/>
    </row>
    <row r="22" spans="1:13" ht="12" customHeight="1">
      <c r="A22" s="50" t="s">
        <v>619</v>
      </c>
      <c r="B22" s="47" t="s">
        <v>302</v>
      </c>
      <c r="C22" s="126">
        <v>889</v>
      </c>
      <c r="D22" s="25">
        <f t="shared" si="0"/>
        <v>889</v>
      </c>
      <c r="E22" s="47"/>
      <c r="F22" s="133"/>
      <c r="G22" s="67"/>
      <c r="H22" s="126"/>
      <c r="I22" s="80"/>
      <c r="J22" s="75"/>
      <c r="K22" s="25"/>
      <c r="L22" s="140"/>
      <c r="M22" s="69"/>
    </row>
    <row r="23" spans="1:13" ht="12" customHeight="1">
      <c r="A23" s="50" t="s">
        <v>620</v>
      </c>
      <c r="B23" s="47" t="s">
        <v>303</v>
      </c>
      <c r="C23" s="126">
        <v>1483</v>
      </c>
      <c r="D23" s="25">
        <f t="shared" si="0"/>
        <v>1483</v>
      </c>
      <c r="E23" s="47"/>
      <c r="F23" s="133"/>
      <c r="G23" s="67"/>
      <c r="H23" s="126"/>
      <c r="I23" s="80"/>
      <c r="J23" s="75"/>
      <c r="K23" s="25"/>
      <c r="L23" s="140"/>
      <c r="M23" s="69"/>
    </row>
    <row r="24" spans="1:13" ht="12" customHeight="1">
      <c r="A24" s="50" t="s">
        <v>621</v>
      </c>
      <c r="B24" s="47" t="s">
        <v>304</v>
      </c>
      <c r="C24" s="126">
        <v>1902</v>
      </c>
      <c r="D24" s="25">
        <f t="shared" si="0"/>
        <v>1902</v>
      </c>
      <c r="E24" s="47"/>
      <c r="F24" s="133"/>
      <c r="G24" s="67"/>
      <c r="H24" s="126"/>
      <c r="I24" s="80"/>
      <c r="J24" s="75"/>
      <c r="K24" s="109"/>
      <c r="L24" s="126"/>
      <c r="M24" s="69"/>
    </row>
    <row r="25" spans="1:13" ht="12" customHeight="1">
      <c r="A25" s="50" t="s">
        <v>622</v>
      </c>
      <c r="B25" s="47" t="s">
        <v>305</v>
      </c>
      <c r="C25" s="126">
        <v>3083</v>
      </c>
      <c r="D25" s="25">
        <f t="shared" si="0"/>
        <v>3083</v>
      </c>
      <c r="E25" s="47"/>
      <c r="F25" s="133"/>
      <c r="G25" s="67"/>
      <c r="H25" s="126"/>
      <c r="I25" s="125"/>
      <c r="J25" s="75"/>
      <c r="K25" s="25"/>
      <c r="L25" s="140"/>
      <c r="M25" s="69"/>
    </row>
    <row r="26" spans="1:13" ht="12" customHeight="1">
      <c r="A26" s="50" t="s">
        <v>623</v>
      </c>
      <c r="B26" s="47" t="s">
        <v>306</v>
      </c>
      <c r="C26" s="126">
        <v>5872</v>
      </c>
      <c r="D26" s="25">
        <f t="shared" si="0"/>
        <v>5872</v>
      </c>
      <c r="E26" s="47"/>
      <c r="F26" s="133"/>
      <c r="G26" s="67"/>
      <c r="H26" s="126"/>
      <c r="I26" s="125"/>
      <c r="J26" s="75"/>
      <c r="K26" s="109"/>
      <c r="L26" s="126"/>
      <c r="M26" s="69"/>
    </row>
    <row r="27" spans="1:13" ht="12" customHeight="1">
      <c r="A27" s="50" t="s">
        <v>624</v>
      </c>
      <c r="B27" s="50" t="s">
        <v>307</v>
      </c>
      <c r="C27" s="126">
        <v>7496</v>
      </c>
      <c r="D27" s="25">
        <f t="shared" si="0"/>
        <v>7496</v>
      </c>
      <c r="E27" s="47"/>
      <c r="F27" s="133"/>
      <c r="G27" s="67"/>
      <c r="H27" s="126"/>
      <c r="I27" s="125"/>
      <c r="J27" s="75"/>
      <c r="K27" s="25"/>
      <c r="L27" s="140"/>
      <c r="M27" s="69"/>
    </row>
    <row r="28" spans="1:13" ht="12" customHeight="1">
      <c r="A28" s="48" t="s">
        <v>1330</v>
      </c>
      <c r="B28" s="48" t="s">
        <v>675</v>
      </c>
      <c r="C28" s="143">
        <v>13848</v>
      </c>
      <c r="D28" s="36">
        <f t="shared" si="0"/>
        <v>13848</v>
      </c>
      <c r="E28" s="47"/>
      <c r="F28" s="133"/>
      <c r="G28" s="67"/>
      <c r="H28" s="126"/>
      <c r="I28" s="125"/>
      <c r="J28" s="75"/>
      <c r="K28" s="25"/>
      <c r="L28" s="140"/>
      <c r="M28" s="69"/>
    </row>
    <row r="29" spans="1:13" ht="12" customHeight="1">
      <c r="A29" s="50" t="s">
        <v>625</v>
      </c>
      <c r="B29" s="47" t="s">
        <v>1425</v>
      </c>
      <c r="C29" s="42">
        <v>1566</v>
      </c>
      <c r="D29" s="25">
        <f t="shared" si="0"/>
        <v>1566</v>
      </c>
      <c r="E29" s="47"/>
      <c r="F29" s="108"/>
      <c r="G29" s="67"/>
      <c r="H29" s="80"/>
      <c r="I29" s="125"/>
      <c r="J29" s="75"/>
      <c r="K29" s="80"/>
      <c r="L29" s="140"/>
      <c r="M29" s="65"/>
    </row>
    <row r="30" spans="1:13" ht="12" customHeight="1">
      <c r="A30" s="50" t="s">
        <v>626</v>
      </c>
      <c r="B30" s="47" t="s">
        <v>1426</v>
      </c>
      <c r="C30" s="42">
        <v>2601</v>
      </c>
      <c r="D30" s="25">
        <f t="shared" si="0"/>
        <v>2601</v>
      </c>
      <c r="E30" s="47"/>
      <c r="F30" s="108"/>
      <c r="G30" s="67"/>
      <c r="H30" s="80"/>
      <c r="I30" s="125"/>
      <c r="J30" s="75"/>
      <c r="K30" s="80"/>
      <c r="L30" s="140"/>
      <c r="M30" s="65"/>
    </row>
    <row r="31" spans="1:13" ht="12" customHeight="1">
      <c r="A31" s="50" t="s">
        <v>627</v>
      </c>
      <c r="B31" s="47" t="s">
        <v>1427</v>
      </c>
      <c r="C31" s="42">
        <v>3304</v>
      </c>
      <c r="D31" s="25">
        <f t="shared" si="0"/>
        <v>3304</v>
      </c>
      <c r="E31" s="47"/>
      <c r="F31" s="108"/>
      <c r="G31" s="67"/>
      <c r="H31" s="80"/>
      <c r="I31" s="125"/>
      <c r="J31" s="75"/>
      <c r="K31" s="80"/>
      <c r="L31" s="140"/>
      <c r="M31" s="65"/>
    </row>
    <row r="32" spans="1:13" ht="12" customHeight="1">
      <c r="A32" s="50" t="s">
        <v>628</v>
      </c>
      <c r="B32" s="47" t="s">
        <v>1428</v>
      </c>
      <c r="C32" s="42">
        <v>5150</v>
      </c>
      <c r="D32" s="25">
        <f t="shared" si="0"/>
        <v>5150</v>
      </c>
      <c r="E32" s="47"/>
      <c r="F32" s="108"/>
      <c r="G32" s="67"/>
      <c r="H32" s="80"/>
      <c r="I32" s="125"/>
      <c r="J32" s="75"/>
      <c r="K32" s="80"/>
      <c r="L32" s="140"/>
      <c r="M32" s="65"/>
    </row>
    <row r="33" spans="1:13" ht="12" customHeight="1">
      <c r="A33" s="50" t="s">
        <v>629</v>
      </c>
      <c r="B33" s="47" t="s">
        <v>1429</v>
      </c>
      <c r="C33" s="42">
        <v>9560</v>
      </c>
      <c r="D33" s="25">
        <f t="shared" si="0"/>
        <v>9560</v>
      </c>
      <c r="E33" s="47"/>
      <c r="F33" s="108"/>
      <c r="G33" s="67"/>
      <c r="H33" s="80"/>
      <c r="I33" s="116"/>
      <c r="J33" s="75"/>
      <c r="K33" s="80"/>
      <c r="L33" s="140"/>
      <c r="M33" s="65"/>
    </row>
    <row r="34" spans="1:13" ht="12" customHeight="1">
      <c r="A34" s="50" t="s">
        <v>308</v>
      </c>
      <c r="B34" s="47" t="s">
        <v>1430</v>
      </c>
      <c r="C34" s="42">
        <v>12024</v>
      </c>
      <c r="D34" s="25">
        <f t="shared" si="0"/>
        <v>12024</v>
      </c>
      <c r="E34" s="47"/>
      <c r="F34" s="108"/>
      <c r="G34" s="67"/>
      <c r="H34" s="80"/>
      <c r="I34" s="125"/>
      <c r="J34" s="75"/>
      <c r="K34" s="80"/>
      <c r="L34" s="140"/>
      <c r="M34" s="65"/>
    </row>
    <row r="35" spans="1:13" ht="12" customHeight="1">
      <c r="A35" s="48" t="s">
        <v>309</v>
      </c>
      <c r="B35" s="48" t="s">
        <v>1431</v>
      </c>
      <c r="C35" s="142">
        <v>21858</v>
      </c>
      <c r="D35" s="36">
        <f t="shared" si="0"/>
        <v>21858</v>
      </c>
      <c r="E35" s="47"/>
      <c r="F35" s="108"/>
      <c r="G35" s="67"/>
      <c r="H35" s="80"/>
      <c r="I35" s="125"/>
      <c r="J35" s="75"/>
      <c r="K35" s="80"/>
      <c r="L35" s="140"/>
      <c r="M35" s="65"/>
    </row>
    <row r="36" spans="1:13" ht="12" customHeight="1">
      <c r="A36" s="50" t="s">
        <v>310</v>
      </c>
      <c r="B36" s="47" t="s">
        <v>1432</v>
      </c>
      <c r="C36" s="80">
        <v>797</v>
      </c>
      <c r="D36" s="25">
        <f t="shared" si="0"/>
        <v>797</v>
      </c>
      <c r="E36" s="47"/>
      <c r="F36" s="108"/>
      <c r="G36" s="67"/>
      <c r="H36" s="80"/>
      <c r="I36" s="125"/>
      <c r="J36" s="75"/>
      <c r="K36" s="80"/>
      <c r="L36" s="140"/>
      <c r="M36" s="65"/>
    </row>
    <row r="37" spans="1:13" ht="12" customHeight="1">
      <c r="A37" s="50" t="s">
        <v>311</v>
      </c>
      <c r="B37" s="47" t="s">
        <v>1433</v>
      </c>
      <c r="C37" s="80">
        <v>1332</v>
      </c>
      <c r="D37" s="25">
        <f t="shared" si="0"/>
        <v>1332</v>
      </c>
      <c r="E37" s="47"/>
      <c r="F37" s="108"/>
      <c r="G37" s="67"/>
      <c r="H37" s="80"/>
      <c r="I37" s="125"/>
      <c r="J37" s="75"/>
      <c r="K37" s="108"/>
      <c r="L37" s="126"/>
      <c r="M37" s="65"/>
    </row>
    <row r="38" spans="1:13" ht="12" customHeight="1">
      <c r="A38" s="50" t="s">
        <v>312</v>
      </c>
      <c r="B38" s="47" t="s">
        <v>1434</v>
      </c>
      <c r="C38" s="108">
        <v>1610</v>
      </c>
      <c r="D38" s="25">
        <f t="shared" si="0"/>
        <v>1610</v>
      </c>
      <c r="E38" s="47"/>
      <c r="F38" s="108"/>
      <c r="G38" s="67"/>
      <c r="H38" s="108"/>
      <c r="I38" s="116"/>
      <c r="J38" s="75"/>
      <c r="K38" s="108"/>
      <c r="L38" s="126"/>
      <c r="M38" s="65"/>
    </row>
    <row r="39" spans="1:13" ht="12" customHeight="1">
      <c r="A39" s="50" t="s">
        <v>313</v>
      </c>
      <c r="B39" s="47" t="s">
        <v>1435</v>
      </c>
      <c r="C39" s="80">
        <v>2654</v>
      </c>
      <c r="D39" s="25">
        <f t="shared" si="0"/>
        <v>2654</v>
      </c>
      <c r="E39" s="47"/>
      <c r="F39" s="108"/>
      <c r="G39" s="67"/>
      <c r="H39" s="80"/>
      <c r="I39" s="125"/>
      <c r="J39" s="75"/>
      <c r="K39" s="80"/>
      <c r="L39" s="140"/>
      <c r="M39" s="65"/>
    </row>
    <row r="40" spans="1:13" ht="12" customHeight="1">
      <c r="A40" s="50" t="s">
        <v>314</v>
      </c>
      <c r="B40" s="47" t="s">
        <v>1436</v>
      </c>
      <c r="C40" s="80">
        <v>4896</v>
      </c>
      <c r="D40" s="25">
        <f t="shared" si="0"/>
        <v>4896</v>
      </c>
      <c r="E40" s="47"/>
      <c r="F40" s="108"/>
      <c r="G40" s="67"/>
      <c r="H40" s="80"/>
      <c r="I40" s="125"/>
      <c r="J40" s="75"/>
      <c r="K40" s="80"/>
      <c r="L40" s="140"/>
      <c r="M40" s="65"/>
    </row>
    <row r="41" spans="1:13" ht="12" customHeight="1">
      <c r="A41" s="50" t="s">
        <v>315</v>
      </c>
      <c r="B41" s="47" t="s">
        <v>1437</v>
      </c>
      <c r="C41" s="80">
        <v>6192</v>
      </c>
      <c r="D41" s="25">
        <f t="shared" si="0"/>
        <v>6192</v>
      </c>
      <c r="E41" s="47"/>
      <c r="F41" s="108"/>
      <c r="G41" s="67"/>
      <c r="H41" s="80"/>
      <c r="I41" s="116"/>
      <c r="J41" s="75"/>
      <c r="K41" s="80"/>
      <c r="L41" s="140"/>
      <c r="M41" s="65"/>
    </row>
    <row r="42" spans="1:13" ht="12" customHeight="1">
      <c r="A42" s="48" t="s">
        <v>316</v>
      </c>
      <c r="B42" s="48" t="s">
        <v>1438</v>
      </c>
      <c r="C42" s="142">
        <v>11362</v>
      </c>
      <c r="D42" s="36">
        <f t="shared" si="0"/>
        <v>11362</v>
      </c>
      <c r="E42" s="47"/>
      <c r="F42" s="108"/>
      <c r="G42" s="67"/>
      <c r="H42" s="80"/>
      <c r="I42" s="116"/>
      <c r="J42" s="75"/>
      <c r="K42" s="80"/>
      <c r="L42" s="140"/>
      <c r="M42" s="65"/>
    </row>
    <row r="43" spans="1:13" ht="12" customHeight="1">
      <c r="A43" s="67" t="s">
        <v>317</v>
      </c>
      <c r="B43" s="47" t="s">
        <v>543</v>
      </c>
      <c r="C43" s="42">
        <v>34</v>
      </c>
      <c r="D43" s="25">
        <f t="shared" si="0"/>
        <v>34</v>
      </c>
      <c r="E43" s="47"/>
      <c r="F43" s="108"/>
      <c r="G43" s="67"/>
      <c r="H43" s="80"/>
      <c r="I43" s="125"/>
      <c r="J43" s="75"/>
      <c r="K43" s="80"/>
      <c r="L43" s="140"/>
      <c r="M43" s="65"/>
    </row>
    <row r="44" spans="1:13" ht="12" customHeight="1">
      <c r="A44" s="50" t="s">
        <v>318</v>
      </c>
      <c r="B44" s="47" t="s">
        <v>544</v>
      </c>
      <c r="C44" s="42">
        <v>34</v>
      </c>
      <c r="D44" s="25">
        <f t="shared" si="0"/>
        <v>34</v>
      </c>
      <c r="E44" s="50"/>
      <c r="F44" s="108"/>
      <c r="G44" s="67"/>
      <c r="H44" s="80"/>
      <c r="I44" s="125"/>
      <c r="J44" s="75"/>
      <c r="K44" s="80"/>
      <c r="L44" s="140"/>
      <c r="M44" s="65"/>
    </row>
    <row r="45" spans="1:13" ht="12" customHeight="1">
      <c r="A45" s="50" t="s">
        <v>319</v>
      </c>
      <c r="B45" s="47" t="s">
        <v>545</v>
      </c>
      <c r="C45" s="42">
        <v>59</v>
      </c>
      <c r="D45" s="25">
        <f t="shared" si="0"/>
        <v>59</v>
      </c>
      <c r="E45" s="47"/>
      <c r="F45" s="108"/>
      <c r="G45" s="67"/>
      <c r="H45" s="80"/>
      <c r="I45" s="125"/>
      <c r="J45" s="75"/>
      <c r="K45" s="80"/>
      <c r="L45" s="140"/>
      <c r="M45" s="65"/>
    </row>
    <row r="46" spans="1:13" ht="12" customHeight="1">
      <c r="A46" s="50" t="s">
        <v>320</v>
      </c>
      <c r="B46" s="47" t="s">
        <v>546</v>
      </c>
      <c r="C46" s="42">
        <v>50</v>
      </c>
      <c r="D46" s="25">
        <f t="shared" si="0"/>
        <v>50</v>
      </c>
      <c r="E46" s="47"/>
      <c r="F46" s="108"/>
      <c r="G46" s="67"/>
      <c r="H46" s="80"/>
      <c r="I46" s="125"/>
      <c r="J46" s="75"/>
      <c r="K46" s="80"/>
      <c r="L46" s="140"/>
      <c r="M46" s="65"/>
    </row>
    <row r="47" spans="1:13" ht="12" customHeight="1">
      <c r="A47" s="50" t="s">
        <v>321</v>
      </c>
      <c r="B47" s="47" t="s">
        <v>547</v>
      </c>
      <c r="C47" s="42">
        <v>170</v>
      </c>
      <c r="D47" s="25">
        <f t="shared" si="0"/>
        <v>170</v>
      </c>
      <c r="E47" s="47"/>
      <c r="F47" s="108"/>
      <c r="G47" s="67"/>
      <c r="H47" s="80"/>
      <c r="I47" s="125"/>
      <c r="J47" s="75"/>
      <c r="K47" s="80"/>
      <c r="L47" s="140"/>
      <c r="M47" s="65"/>
    </row>
    <row r="48" spans="1:13" ht="12" customHeight="1">
      <c r="A48" s="50" t="s">
        <v>322</v>
      </c>
      <c r="B48" s="47" t="s">
        <v>548</v>
      </c>
      <c r="C48" s="42">
        <v>307</v>
      </c>
      <c r="D48" s="25">
        <f t="shared" si="0"/>
        <v>307</v>
      </c>
      <c r="E48" s="47"/>
      <c r="F48" s="108"/>
      <c r="G48" s="67"/>
      <c r="H48" s="80"/>
      <c r="I48" s="125"/>
      <c r="J48" s="75"/>
      <c r="K48" s="80"/>
      <c r="L48" s="140"/>
      <c r="M48" s="65"/>
    </row>
    <row r="49" spans="1:13" ht="12" customHeight="1">
      <c r="A49" s="50" t="s">
        <v>323</v>
      </c>
      <c r="B49" s="47" t="s">
        <v>549</v>
      </c>
      <c r="C49" s="42">
        <v>470</v>
      </c>
      <c r="D49" s="25">
        <f t="shared" si="0"/>
        <v>470</v>
      </c>
      <c r="E49" s="47"/>
      <c r="F49" s="108"/>
      <c r="G49" s="67"/>
      <c r="H49" s="80"/>
      <c r="I49" s="125"/>
      <c r="J49" s="75"/>
      <c r="K49" s="80"/>
      <c r="L49" s="140"/>
      <c r="M49" s="65"/>
    </row>
    <row r="50" spans="1:13" ht="12" customHeight="1">
      <c r="A50" s="50" t="s">
        <v>324</v>
      </c>
      <c r="B50" s="47" t="s">
        <v>550</v>
      </c>
      <c r="C50" s="42">
        <v>1154</v>
      </c>
      <c r="D50" s="25">
        <f t="shared" si="0"/>
        <v>1154</v>
      </c>
      <c r="E50" s="47"/>
      <c r="F50" s="108"/>
      <c r="G50" s="67"/>
      <c r="H50" s="80"/>
      <c r="I50" s="125"/>
      <c r="J50" s="75"/>
      <c r="K50" s="80"/>
      <c r="L50" s="140"/>
      <c r="M50" s="65"/>
    </row>
    <row r="51" spans="1:13" ht="12" customHeight="1">
      <c r="A51" s="67" t="s">
        <v>325</v>
      </c>
      <c r="B51" s="47" t="s">
        <v>466</v>
      </c>
      <c r="C51" s="42">
        <v>178</v>
      </c>
      <c r="D51" s="25">
        <f t="shared" si="0"/>
        <v>178</v>
      </c>
      <c r="E51" s="47"/>
      <c r="F51" s="108"/>
      <c r="G51" s="67"/>
      <c r="H51" s="80"/>
      <c r="I51" s="125"/>
      <c r="J51" s="75"/>
      <c r="K51" s="80"/>
      <c r="L51" s="140"/>
      <c r="M51" s="65"/>
    </row>
    <row r="52" spans="1:13" ht="12" customHeight="1">
      <c r="A52" s="67" t="s">
        <v>326</v>
      </c>
      <c r="B52" s="47" t="s">
        <v>467</v>
      </c>
      <c r="C52" s="128">
        <v>199</v>
      </c>
      <c r="D52" s="25">
        <f t="shared" si="0"/>
        <v>199</v>
      </c>
      <c r="E52" s="47"/>
      <c r="F52" s="108"/>
      <c r="G52" s="67"/>
      <c r="H52" s="108"/>
      <c r="I52" s="116"/>
      <c r="J52" s="75"/>
      <c r="K52" s="80"/>
      <c r="L52" s="140"/>
      <c r="M52" s="65"/>
    </row>
    <row r="53" spans="1:13" ht="12" customHeight="1">
      <c r="A53" s="67" t="s">
        <v>55</v>
      </c>
      <c r="B53" s="47" t="s">
        <v>468</v>
      </c>
      <c r="C53" s="42">
        <v>488</v>
      </c>
      <c r="D53" s="25">
        <f t="shared" si="0"/>
        <v>488</v>
      </c>
      <c r="E53" s="47"/>
      <c r="F53" s="108"/>
      <c r="G53" s="67"/>
      <c r="H53" s="80"/>
      <c r="I53" s="125"/>
      <c r="J53" s="75"/>
      <c r="K53" s="80"/>
      <c r="L53" s="140"/>
      <c r="M53" s="65"/>
    </row>
    <row r="54" spans="1:13" ht="12" customHeight="1">
      <c r="A54" s="67" t="s">
        <v>56</v>
      </c>
      <c r="B54" s="47" t="s">
        <v>469</v>
      </c>
      <c r="C54" s="42">
        <v>439</v>
      </c>
      <c r="D54" s="25">
        <f t="shared" si="0"/>
        <v>439</v>
      </c>
      <c r="E54" s="47"/>
      <c r="F54" s="108"/>
      <c r="G54" s="67"/>
      <c r="H54" s="80"/>
      <c r="I54" s="125"/>
      <c r="J54" s="75"/>
      <c r="K54" s="80"/>
      <c r="L54" s="140"/>
      <c r="M54" s="65"/>
    </row>
    <row r="55" spans="1:13" ht="12" customHeight="1">
      <c r="A55" s="67" t="s">
        <v>57</v>
      </c>
      <c r="B55" s="47" t="s">
        <v>565</v>
      </c>
      <c r="C55" s="42">
        <v>765</v>
      </c>
      <c r="D55" s="25">
        <f t="shared" si="0"/>
        <v>765</v>
      </c>
      <c r="E55" s="47"/>
      <c r="F55" s="108"/>
      <c r="G55" s="67"/>
      <c r="H55" s="80"/>
      <c r="I55" s="125"/>
      <c r="J55" s="75"/>
      <c r="K55" s="80"/>
      <c r="L55" s="140"/>
      <c r="M55" s="65"/>
    </row>
    <row r="56" spans="1:13" ht="12" customHeight="1">
      <c r="A56" s="67" t="s">
        <v>58</v>
      </c>
      <c r="B56" s="47" t="s">
        <v>566</v>
      </c>
      <c r="C56" s="42">
        <v>1386</v>
      </c>
      <c r="D56" s="25">
        <f t="shared" si="0"/>
        <v>1386</v>
      </c>
      <c r="E56" s="47"/>
      <c r="F56" s="108"/>
      <c r="G56" s="67"/>
      <c r="H56" s="80"/>
      <c r="I56" s="125"/>
      <c r="J56" s="75"/>
      <c r="K56" s="80"/>
      <c r="L56" s="140"/>
      <c r="M56" s="65"/>
    </row>
    <row r="57" spans="1:13" ht="12" customHeight="1">
      <c r="A57" s="67" t="s">
        <v>633</v>
      </c>
      <c r="B57" s="47" t="s">
        <v>224</v>
      </c>
      <c r="C57" s="42">
        <v>168</v>
      </c>
      <c r="D57" s="25">
        <f t="shared" si="0"/>
        <v>168</v>
      </c>
      <c r="E57" s="47"/>
      <c r="F57" s="108"/>
      <c r="G57" s="67"/>
      <c r="H57" s="80"/>
      <c r="I57" s="125"/>
      <c r="J57" s="75"/>
      <c r="K57" s="80"/>
      <c r="L57" s="140"/>
      <c r="M57" s="65"/>
    </row>
    <row r="58" spans="1:13" ht="12" customHeight="1">
      <c r="A58" s="67" t="s">
        <v>634</v>
      </c>
      <c r="B58" s="47" t="s">
        <v>225</v>
      </c>
      <c r="C58" s="42">
        <v>165</v>
      </c>
      <c r="D58" s="25">
        <f t="shared" si="0"/>
        <v>165</v>
      </c>
      <c r="E58" s="47"/>
      <c r="F58" s="108"/>
      <c r="G58" s="67"/>
      <c r="H58" s="80"/>
      <c r="I58" s="80"/>
      <c r="J58" s="75"/>
      <c r="K58" s="80"/>
      <c r="L58" s="140"/>
      <c r="M58" s="65"/>
    </row>
    <row r="59" spans="1:13" ht="12" customHeight="1">
      <c r="A59" s="67" t="s">
        <v>635</v>
      </c>
      <c r="B59" s="47" t="s">
        <v>226</v>
      </c>
      <c r="C59" s="42">
        <v>444</v>
      </c>
      <c r="D59" s="25">
        <f t="shared" si="0"/>
        <v>444</v>
      </c>
      <c r="E59" s="47"/>
      <c r="F59" s="108"/>
      <c r="G59" s="67"/>
      <c r="H59" s="80"/>
      <c r="I59" s="125"/>
      <c r="J59" s="75"/>
      <c r="K59" s="80"/>
      <c r="L59" s="140"/>
      <c r="M59" s="65"/>
    </row>
    <row r="60" spans="1:13" ht="12" customHeight="1">
      <c r="A60" s="67" t="s">
        <v>636</v>
      </c>
      <c r="B60" s="47" t="s">
        <v>227</v>
      </c>
      <c r="C60" s="42">
        <v>430</v>
      </c>
      <c r="D60" s="25">
        <f t="shared" si="0"/>
        <v>430</v>
      </c>
      <c r="E60" s="47"/>
      <c r="F60" s="108"/>
      <c r="G60" s="67"/>
      <c r="H60" s="80"/>
      <c r="I60" s="125"/>
      <c r="J60" s="75"/>
      <c r="K60" s="80"/>
      <c r="L60" s="140"/>
      <c r="M60" s="65"/>
    </row>
    <row r="61" spans="1:13" ht="12" customHeight="1">
      <c r="A61" s="67" t="s">
        <v>637</v>
      </c>
      <c r="B61" s="47" t="s">
        <v>228</v>
      </c>
      <c r="C61" s="42">
        <v>766</v>
      </c>
      <c r="D61" s="25">
        <f t="shared" si="0"/>
        <v>766</v>
      </c>
      <c r="E61" s="47"/>
      <c r="F61" s="108"/>
      <c r="G61" s="67"/>
      <c r="H61" s="80"/>
      <c r="I61" s="125"/>
      <c r="J61" s="75"/>
      <c r="K61" s="80"/>
      <c r="L61" s="140"/>
      <c r="M61" s="65"/>
    </row>
    <row r="62" spans="1:13" ht="12" customHeight="1">
      <c r="A62" s="50" t="s">
        <v>638</v>
      </c>
      <c r="B62" s="47" t="s">
        <v>229</v>
      </c>
      <c r="C62" s="42">
        <v>1322</v>
      </c>
      <c r="D62" s="25">
        <f t="shared" si="0"/>
        <v>1322</v>
      </c>
      <c r="E62" s="47"/>
      <c r="F62" s="108"/>
      <c r="G62" s="67"/>
      <c r="H62" s="80"/>
      <c r="I62" s="80"/>
      <c r="J62" s="75"/>
      <c r="K62" s="80"/>
      <c r="L62" s="140"/>
      <c r="M62" s="65"/>
    </row>
    <row r="63" spans="1:13" ht="12" customHeight="1">
      <c r="A63" s="50" t="s">
        <v>639</v>
      </c>
      <c r="B63" s="47" t="s">
        <v>230</v>
      </c>
      <c r="C63" s="42">
        <v>1809</v>
      </c>
      <c r="D63" s="25">
        <f t="shared" si="0"/>
        <v>1809</v>
      </c>
      <c r="E63" s="47"/>
      <c r="F63" s="108"/>
      <c r="G63" s="67"/>
      <c r="H63" s="80"/>
      <c r="I63" s="125"/>
      <c r="J63" s="75"/>
      <c r="K63" s="80"/>
      <c r="L63" s="140"/>
      <c r="M63" s="65"/>
    </row>
    <row r="64" spans="1:13" ht="12" customHeight="1">
      <c r="A64" s="50" t="s">
        <v>640</v>
      </c>
      <c r="B64" s="47" t="s">
        <v>231</v>
      </c>
      <c r="C64" s="42">
        <v>4673</v>
      </c>
      <c r="D64" s="25">
        <f t="shared" si="0"/>
        <v>4673</v>
      </c>
      <c r="E64" s="47"/>
      <c r="F64" s="108"/>
      <c r="G64" s="67"/>
      <c r="H64" s="80"/>
      <c r="I64" s="125"/>
      <c r="J64" s="75"/>
      <c r="K64" s="80"/>
      <c r="L64" s="140"/>
      <c r="M64" s="65"/>
    </row>
    <row r="65" spans="1:13" ht="12" customHeight="1">
      <c r="A65" s="50" t="s">
        <v>641</v>
      </c>
      <c r="B65" s="47" t="s">
        <v>1401</v>
      </c>
      <c r="C65" s="42">
        <v>458</v>
      </c>
      <c r="D65" s="25">
        <f t="shared" si="0"/>
        <v>458</v>
      </c>
      <c r="E65" s="47"/>
      <c r="F65" s="108"/>
      <c r="G65" s="67"/>
      <c r="H65" s="80"/>
      <c r="I65" s="80"/>
      <c r="J65" s="75"/>
      <c r="K65" s="80"/>
      <c r="L65" s="140"/>
      <c r="M65" s="65"/>
    </row>
    <row r="66" spans="1:13" ht="12" customHeight="1">
      <c r="A66" s="50" t="s">
        <v>642</v>
      </c>
      <c r="B66" s="47" t="s">
        <v>1402</v>
      </c>
      <c r="C66" s="42">
        <v>487</v>
      </c>
      <c r="D66" s="25">
        <f t="shared" si="0"/>
        <v>487</v>
      </c>
      <c r="E66" s="47"/>
      <c r="F66" s="108"/>
      <c r="G66" s="67"/>
      <c r="H66" s="80"/>
      <c r="I66" s="125"/>
      <c r="J66" s="75"/>
      <c r="K66" s="80"/>
      <c r="L66" s="140"/>
      <c r="M66" s="65"/>
    </row>
    <row r="67" spans="1:13" ht="12" customHeight="1">
      <c r="A67" s="50" t="s">
        <v>643</v>
      </c>
      <c r="B67" s="47" t="s">
        <v>1403</v>
      </c>
      <c r="C67" s="42">
        <v>716</v>
      </c>
      <c r="D67" s="25">
        <f t="shared" si="0"/>
        <v>716</v>
      </c>
      <c r="E67" s="47"/>
      <c r="F67" s="108"/>
      <c r="G67" s="67"/>
      <c r="H67" s="80"/>
      <c r="I67" s="125"/>
      <c r="J67" s="75"/>
      <c r="K67" s="80"/>
      <c r="L67" s="140"/>
      <c r="M67" s="65"/>
    </row>
    <row r="68" spans="1:13" ht="12" customHeight="1">
      <c r="A68" s="50" t="s">
        <v>644</v>
      </c>
      <c r="B68" s="47" t="s">
        <v>1404</v>
      </c>
      <c r="C68" s="42">
        <v>949</v>
      </c>
      <c r="D68" s="25">
        <f t="shared" si="0"/>
        <v>949</v>
      </c>
      <c r="E68" s="47"/>
      <c r="F68" s="108"/>
      <c r="G68" s="67"/>
      <c r="H68" s="80"/>
      <c r="I68" s="122"/>
      <c r="J68" s="75"/>
      <c r="K68" s="80"/>
      <c r="L68" s="140"/>
      <c r="M68" s="65"/>
    </row>
    <row r="69" spans="1:13" ht="12" customHeight="1">
      <c r="A69" s="50" t="s">
        <v>645</v>
      </c>
      <c r="B69" s="47" t="s">
        <v>1405</v>
      </c>
      <c r="C69" s="42">
        <v>3265</v>
      </c>
      <c r="D69" s="25">
        <f t="shared" si="0"/>
        <v>3265</v>
      </c>
      <c r="E69" s="47"/>
      <c r="F69" s="108"/>
      <c r="G69" s="67"/>
      <c r="H69" s="80"/>
      <c r="I69" s="116"/>
      <c r="J69" s="75"/>
      <c r="K69" s="80"/>
      <c r="L69" s="140"/>
      <c r="M69" s="65"/>
    </row>
    <row r="70" spans="1:13" ht="12" customHeight="1">
      <c r="A70" s="50" t="s">
        <v>646</v>
      </c>
      <c r="B70" s="47" t="s">
        <v>1406</v>
      </c>
      <c r="C70" s="42">
        <v>4713</v>
      </c>
      <c r="D70" s="25">
        <f t="shared" si="0"/>
        <v>4713</v>
      </c>
      <c r="E70" s="47"/>
      <c r="F70" s="108"/>
      <c r="G70" s="67"/>
      <c r="H70" s="80"/>
      <c r="I70" s="116"/>
      <c r="J70" s="75"/>
      <c r="K70" s="80"/>
      <c r="L70" s="140"/>
      <c r="M70" s="65"/>
    </row>
    <row r="71" spans="1:13" ht="12" customHeight="1">
      <c r="A71" s="50" t="s">
        <v>109</v>
      </c>
      <c r="B71" s="47" t="s">
        <v>232</v>
      </c>
      <c r="C71" s="42">
        <v>132</v>
      </c>
      <c r="D71" s="25">
        <f t="shared" si="0"/>
        <v>132</v>
      </c>
      <c r="E71" s="47"/>
      <c r="F71" s="108"/>
      <c r="G71" s="67"/>
      <c r="H71" s="80"/>
      <c r="I71" s="125"/>
      <c r="J71" s="75"/>
      <c r="K71" s="80"/>
      <c r="L71" s="140"/>
      <c r="M71" s="65"/>
    </row>
    <row r="72" spans="1:13" ht="12" customHeight="1">
      <c r="A72" s="50" t="s">
        <v>110</v>
      </c>
      <c r="B72" s="47" t="s">
        <v>233</v>
      </c>
      <c r="C72" s="42">
        <v>241</v>
      </c>
      <c r="D72" s="25">
        <f t="shared" si="0"/>
        <v>241</v>
      </c>
      <c r="E72" s="47"/>
      <c r="F72" s="108"/>
      <c r="G72" s="67"/>
      <c r="H72" s="80"/>
      <c r="I72" s="125"/>
      <c r="J72" s="75"/>
      <c r="K72" s="80"/>
      <c r="L72" s="140"/>
      <c r="M72" s="65"/>
    </row>
    <row r="73" spans="1:13" ht="12" customHeight="1">
      <c r="A73" s="50" t="s">
        <v>111</v>
      </c>
      <c r="B73" s="47" t="s">
        <v>234</v>
      </c>
      <c r="C73" s="42">
        <v>819</v>
      </c>
      <c r="D73" s="25">
        <f t="shared" si="0"/>
        <v>819</v>
      </c>
      <c r="E73" s="47"/>
      <c r="F73" s="108"/>
      <c r="G73" s="67"/>
      <c r="H73" s="80"/>
      <c r="I73" s="125"/>
      <c r="J73" s="75"/>
      <c r="K73" s="80"/>
      <c r="L73" s="140"/>
      <c r="M73" s="65"/>
    </row>
    <row r="74" spans="1:13" ht="12" customHeight="1">
      <c r="A74" s="50" t="s">
        <v>112</v>
      </c>
      <c r="B74" s="47" t="s">
        <v>235</v>
      </c>
      <c r="C74" s="42">
        <v>548</v>
      </c>
      <c r="D74" s="25">
        <f t="shared" si="0"/>
        <v>548</v>
      </c>
      <c r="E74" s="47"/>
      <c r="F74" s="108"/>
      <c r="G74" s="67"/>
      <c r="H74" s="80"/>
      <c r="I74" s="80"/>
      <c r="J74" s="75"/>
      <c r="K74" s="80"/>
      <c r="L74" s="140"/>
      <c r="M74" s="65"/>
    </row>
    <row r="75" spans="1:13" ht="12" customHeight="1">
      <c r="A75" s="50" t="s">
        <v>113</v>
      </c>
      <c r="B75" s="47" t="s">
        <v>236</v>
      </c>
      <c r="C75" s="42">
        <v>1823</v>
      </c>
      <c r="D75" s="25">
        <f aca="true" t="shared" si="1" ref="D75:D112">((100-$G$13)/100)*C75</f>
        <v>1823</v>
      </c>
      <c r="E75" s="47"/>
      <c r="F75" s="108"/>
      <c r="G75" s="67"/>
      <c r="H75" s="80"/>
      <c r="I75" s="80"/>
      <c r="J75" s="75"/>
      <c r="K75" s="80"/>
      <c r="L75" s="140"/>
      <c r="M75" s="65"/>
    </row>
    <row r="76" spans="1:13" ht="12" customHeight="1">
      <c r="A76" s="50" t="s">
        <v>114</v>
      </c>
      <c r="B76" s="47" t="s">
        <v>251</v>
      </c>
      <c r="C76" s="42">
        <v>2860</v>
      </c>
      <c r="D76" s="25">
        <f t="shared" si="1"/>
        <v>2860</v>
      </c>
      <c r="E76" s="47"/>
      <c r="F76" s="108"/>
      <c r="G76" s="67"/>
      <c r="H76" s="80"/>
      <c r="I76" s="116"/>
      <c r="J76" s="75"/>
      <c r="K76" s="80"/>
      <c r="L76" s="140"/>
      <c r="M76" s="65"/>
    </row>
    <row r="77" spans="1:13" ht="12" customHeight="1">
      <c r="A77" s="50" t="s">
        <v>115</v>
      </c>
      <c r="B77" s="47" t="s">
        <v>252</v>
      </c>
      <c r="C77" s="42">
        <v>4083</v>
      </c>
      <c r="D77" s="25">
        <f t="shared" si="1"/>
        <v>4083</v>
      </c>
      <c r="E77" s="47"/>
      <c r="F77" s="108"/>
      <c r="G77" s="67"/>
      <c r="H77" s="80"/>
      <c r="I77" s="116"/>
      <c r="J77" s="75"/>
      <c r="K77" s="80"/>
      <c r="L77" s="140"/>
      <c r="M77" s="65"/>
    </row>
    <row r="78" spans="1:13" ht="12" customHeight="1">
      <c r="A78" s="50" t="s">
        <v>116</v>
      </c>
      <c r="B78" s="47" t="s">
        <v>253</v>
      </c>
      <c r="C78" s="128">
        <v>23000</v>
      </c>
      <c r="D78" s="25">
        <f t="shared" si="1"/>
        <v>23000</v>
      </c>
      <c r="E78" s="47"/>
      <c r="F78" s="108"/>
      <c r="G78" s="67"/>
      <c r="H78" s="108"/>
      <c r="I78" s="116"/>
      <c r="J78" s="75"/>
      <c r="K78" s="108"/>
      <c r="L78" s="126"/>
      <c r="M78" s="65"/>
    </row>
    <row r="79" spans="1:13" ht="12" customHeight="1">
      <c r="A79" s="50" t="s">
        <v>117</v>
      </c>
      <c r="B79" s="47" t="s">
        <v>237</v>
      </c>
      <c r="C79" s="42">
        <v>140</v>
      </c>
      <c r="D79" s="25">
        <f t="shared" si="1"/>
        <v>140</v>
      </c>
      <c r="E79" s="47"/>
      <c r="F79" s="108"/>
      <c r="G79" s="67"/>
      <c r="H79" s="80"/>
      <c r="I79" s="125"/>
      <c r="J79" s="75"/>
      <c r="K79" s="80"/>
      <c r="L79" s="140"/>
      <c r="M79" s="65"/>
    </row>
    <row r="80" spans="1:13" ht="12" customHeight="1">
      <c r="A80" s="50" t="s">
        <v>118</v>
      </c>
      <c r="B80" s="47" t="s">
        <v>238</v>
      </c>
      <c r="C80" s="42">
        <v>233</v>
      </c>
      <c r="D80" s="25">
        <f t="shared" si="1"/>
        <v>233</v>
      </c>
      <c r="E80" s="47"/>
      <c r="F80" s="108"/>
      <c r="G80" s="67"/>
      <c r="H80" s="80"/>
      <c r="I80" s="125"/>
      <c r="J80" s="75"/>
      <c r="K80" s="80"/>
      <c r="L80" s="140"/>
      <c r="M80" s="65"/>
    </row>
    <row r="81" spans="1:13" ht="12" customHeight="1">
      <c r="A81" s="50" t="s">
        <v>119</v>
      </c>
      <c r="B81" s="47" t="s">
        <v>239</v>
      </c>
      <c r="C81" s="42">
        <v>844</v>
      </c>
      <c r="D81" s="25">
        <f t="shared" si="1"/>
        <v>844</v>
      </c>
      <c r="E81" s="47"/>
      <c r="F81" s="108"/>
      <c r="G81" s="67"/>
      <c r="H81" s="80"/>
      <c r="I81" s="125"/>
      <c r="J81" s="75"/>
      <c r="K81" s="80"/>
      <c r="L81" s="140"/>
      <c r="M81" s="65"/>
    </row>
    <row r="82" spans="1:13" ht="12" customHeight="1">
      <c r="A82" s="50" t="s">
        <v>120</v>
      </c>
      <c r="B82" s="47" t="s">
        <v>240</v>
      </c>
      <c r="C82" s="42">
        <v>752</v>
      </c>
      <c r="D82" s="25">
        <f t="shared" si="1"/>
        <v>752</v>
      </c>
      <c r="E82" s="47"/>
      <c r="F82" s="108"/>
      <c r="G82" s="67"/>
      <c r="H82" s="80"/>
      <c r="I82" s="80"/>
      <c r="J82" s="75"/>
      <c r="K82" s="80"/>
      <c r="L82" s="140"/>
      <c r="M82" s="65"/>
    </row>
    <row r="83" spans="1:13" ht="12" customHeight="1">
      <c r="A83" s="50" t="s">
        <v>121</v>
      </c>
      <c r="B83" s="47" t="s">
        <v>241</v>
      </c>
      <c r="C83" s="42">
        <v>1941</v>
      </c>
      <c r="D83" s="25">
        <f t="shared" si="1"/>
        <v>1941</v>
      </c>
      <c r="E83" s="47"/>
      <c r="F83" s="108"/>
      <c r="G83" s="67"/>
      <c r="H83" s="80"/>
      <c r="I83" s="80"/>
      <c r="J83" s="75"/>
      <c r="K83" s="80"/>
      <c r="L83" s="140"/>
      <c r="M83" s="65"/>
    </row>
    <row r="84" spans="1:13" ht="12" customHeight="1">
      <c r="A84" s="50" t="s">
        <v>122</v>
      </c>
      <c r="B84" s="47" t="s">
        <v>254</v>
      </c>
      <c r="C84" s="42">
        <v>3166</v>
      </c>
      <c r="D84" s="25">
        <f t="shared" si="1"/>
        <v>3166</v>
      </c>
      <c r="E84" s="47"/>
      <c r="F84" s="108"/>
      <c r="G84" s="67"/>
      <c r="H84" s="80"/>
      <c r="I84" s="116"/>
      <c r="J84" s="75"/>
      <c r="K84" s="80"/>
      <c r="L84" s="140"/>
      <c r="M84" s="65"/>
    </row>
    <row r="85" spans="1:13" ht="12" customHeight="1">
      <c r="A85" s="50" t="s">
        <v>123</v>
      </c>
      <c r="B85" s="47" t="s">
        <v>255</v>
      </c>
      <c r="C85" s="42">
        <v>4296</v>
      </c>
      <c r="D85" s="25">
        <f t="shared" si="1"/>
        <v>4296</v>
      </c>
      <c r="E85" s="47"/>
      <c r="F85" s="108"/>
      <c r="G85" s="67"/>
      <c r="H85" s="80"/>
      <c r="I85" s="116"/>
      <c r="J85" s="75"/>
      <c r="K85" s="80"/>
      <c r="L85" s="140"/>
      <c r="M85" s="65"/>
    </row>
    <row r="86" spans="1:13" ht="12" customHeight="1">
      <c r="A86" s="50" t="s">
        <v>124</v>
      </c>
      <c r="B86" s="47" t="s">
        <v>256</v>
      </c>
      <c r="C86" s="128">
        <v>23000</v>
      </c>
      <c r="D86" s="25">
        <f t="shared" si="1"/>
        <v>23000</v>
      </c>
      <c r="E86" s="47"/>
      <c r="F86" s="108"/>
      <c r="G86" s="67"/>
      <c r="H86" s="108"/>
      <c r="I86" s="116"/>
      <c r="J86" s="75"/>
      <c r="K86" s="108"/>
      <c r="L86" s="126"/>
      <c r="M86" s="65"/>
    </row>
    <row r="87" spans="1:13" ht="12" customHeight="1">
      <c r="A87" s="50" t="s">
        <v>125</v>
      </c>
      <c r="B87" s="47" t="s">
        <v>242</v>
      </c>
      <c r="C87" s="42">
        <v>132</v>
      </c>
      <c r="D87" s="25">
        <f t="shared" si="1"/>
        <v>132</v>
      </c>
      <c r="E87" s="47"/>
      <c r="F87" s="108"/>
      <c r="G87" s="67"/>
      <c r="H87" s="80"/>
      <c r="I87" s="125"/>
      <c r="J87" s="75"/>
      <c r="K87" s="80"/>
      <c r="L87" s="140"/>
      <c r="M87" s="65"/>
    </row>
    <row r="88" spans="1:13" ht="12" customHeight="1">
      <c r="A88" s="50" t="s">
        <v>126</v>
      </c>
      <c r="B88" s="47" t="s">
        <v>243</v>
      </c>
      <c r="C88" s="42">
        <v>221</v>
      </c>
      <c r="D88" s="25">
        <f t="shared" si="1"/>
        <v>221</v>
      </c>
      <c r="E88" s="47"/>
      <c r="F88" s="108"/>
      <c r="G88" s="67"/>
      <c r="H88" s="80"/>
      <c r="I88" s="125"/>
      <c r="J88" s="75"/>
      <c r="K88" s="80"/>
      <c r="L88" s="140"/>
      <c r="M88" s="65"/>
    </row>
    <row r="89" spans="1:13" ht="12" customHeight="1">
      <c r="A89" s="50" t="s">
        <v>127</v>
      </c>
      <c r="B89" s="47" t="s">
        <v>244</v>
      </c>
      <c r="C89" s="42">
        <v>548</v>
      </c>
      <c r="D89" s="25">
        <f t="shared" si="1"/>
        <v>548</v>
      </c>
      <c r="E89" s="47"/>
      <c r="F89" s="108"/>
      <c r="G89" s="67"/>
      <c r="H89" s="80"/>
      <c r="I89" s="80"/>
      <c r="J89" s="75"/>
      <c r="K89" s="80"/>
      <c r="L89" s="140"/>
      <c r="M89" s="65"/>
    </row>
    <row r="90" spans="1:13" ht="12" customHeight="1">
      <c r="A90" s="50" t="s">
        <v>128</v>
      </c>
      <c r="B90" s="47" t="s">
        <v>245</v>
      </c>
      <c r="C90" s="42">
        <v>536</v>
      </c>
      <c r="D90" s="25">
        <f t="shared" si="1"/>
        <v>536</v>
      </c>
      <c r="E90" s="47"/>
      <c r="F90" s="108"/>
      <c r="G90" s="67"/>
      <c r="H90" s="80"/>
      <c r="I90" s="80"/>
      <c r="J90" s="75"/>
      <c r="K90" s="80"/>
      <c r="L90" s="140"/>
      <c r="M90" s="65"/>
    </row>
    <row r="91" spans="1:13" ht="12" customHeight="1">
      <c r="A91" s="50" t="s">
        <v>129</v>
      </c>
      <c r="B91" s="47" t="s">
        <v>246</v>
      </c>
      <c r="C91" s="42">
        <v>1786</v>
      </c>
      <c r="D91" s="25">
        <f t="shared" si="1"/>
        <v>1786</v>
      </c>
      <c r="E91" s="47"/>
      <c r="F91" s="108"/>
      <c r="G91" s="67"/>
      <c r="H91" s="80"/>
      <c r="I91" s="125"/>
      <c r="J91" s="75"/>
      <c r="K91" s="80"/>
      <c r="L91" s="140"/>
      <c r="M91" s="65"/>
    </row>
    <row r="92" spans="1:13" ht="12" customHeight="1">
      <c r="A92" s="50" t="s">
        <v>130</v>
      </c>
      <c r="B92" s="47" t="s">
        <v>257</v>
      </c>
      <c r="C92" s="42">
        <v>2808</v>
      </c>
      <c r="D92" s="25">
        <f t="shared" si="1"/>
        <v>2808</v>
      </c>
      <c r="E92" s="47"/>
      <c r="F92" s="108"/>
      <c r="G92" s="67"/>
      <c r="H92" s="80"/>
      <c r="I92" s="116"/>
      <c r="J92" s="75"/>
      <c r="K92" s="80"/>
      <c r="L92" s="140"/>
      <c r="M92" s="65"/>
    </row>
    <row r="93" spans="1:13" ht="12" customHeight="1">
      <c r="A93" s="50" t="s">
        <v>131</v>
      </c>
      <c r="B93" s="47" t="s">
        <v>258</v>
      </c>
      <c r="C93" s="128">
        <v>4400</v>
      </c>
      <c r="D93" s="25">
        <f t="shared" si="1"/>
        <v>4400</v>
      </c>
      <c r="E93" s="47"/>
      <c r="F93" s="108"/>
      <c r="G93" s="67"/>
      <c r="H93" s="108"/>
      <c r="I93" s="116"/>
      <c r="J93" s="75"/>
      <c r="K93" s="80"/>
      <c r="L93" s="140"/>
      <c r="M93" s="65"/>
    </row>
    <row r="94" spans="1:13" ht="12" customHeight="1">
      <c r="A94" s="50" t="s">
        <v>132</v>
      </c>
      <c r="B94" s="47" t="s">
        <v>259</v>
      </c>
      <c r="C94" s="128">
        <v>28500</v>
      </c>
      <c r="D94" s="25">
        <f t="shared" si="1"/>
        <v>28500</v>
      </c>
      <c r="E94" s="47"/>
      <c r="F94" s="108"/>
      <c r="G94" s="67"/>
      <c r="H94" s="108"/>
      <c r="I94" s="116"/>
      <c r="J94" s="75"/>
      <c r="K94" s="108"/>
      <c r="L94" s="126"/>
      <c r="M94" s="65"/>
    </row>
    <row r="95" spans="1:13" ht="12" customHeight="1">
      <c r="A95" s="50" t="s">
        <v>673</v>
      </c>
      <c r="B95" s="47" t="s">
        <v>247</v>
      </c>
      <c r="C95" s="42">
        <v>289</v>
      </c>
      <c r="D95" s="25">
        <f t="shared" si="1"/>
        <v>289</v>
      </c>
      <c r="E95" s="47"/>
      <c r="F95" s="108"/>
      <c r="G95" s="67"/>
      <c r="H95" s="80"/>
      <c r="I95" s="125"/>
      <c r="J95" s="75"/>
      <c r="K95" s="80"/>
      <c r="L95" s="140"/>
      <c r="M95" s="65"/>
    </row>
    <row r="96" spans="1:13" ht="12" customHeight="1">
      <c r="A96" s="50" t="s">
        <v>674</v>
      </c>
      <c r="B96" s="47" t="s">
        <v>248</v>
      </c>
      <c r="C96" s="128">
        <v>480</v>
      </c>
      <c r="D96" s="25">
        <f t="shared" si="1"/>
        <v>480</v>
      </c>
      <c r="E96" s="47"/>
      <c r="F96" s="108"/>
      <c r="G96" s="67"/>
      <c r="H96" s="108"/>
      <c r="I96" s="125"/>
      <c r="J96" s="75"/>
      <c r="K96" s="80"/>
      <c r="L96" s="140"/>
      <c r="M96" s="65"/>
    </row>
    <row r="97" spans="1:13" ht="12" customHeight="1">
      <c r="A97" s="50" t="s">
        <v>366</v>
      </c>
      <c r="B97" s="47" t="s">
        <v>249</v>
      </c>
      <c r="C97" s="42">
        <v>3006</v>
      </c>
      <c r="D97" s="25">
        <f t="shared" si="1"/>
        <v>3006</v>
      </c>
      <c r="E97" s="47"/>
      <c r="F97" s="108"/>
      <c r="G97" s="67"/>
      <c r="H97" s="80"/>
      <c r="I97" s="80"/>
      <c r="J97" s="75"/>
      <c r="K97" s="80"/>
      <c r="L97" s="140"/>
      <c r="M97" s="65"/>
    </row>
    <row r="98" spans="1:13" ht="12" customHeight="1">
      <c r="A98" s="67" t="s">
        <v>367</v>
      </c>
      <c r="B98" s="47" t="s">
        <v>250</v>
      </c>
      <c r="C98" s="42">
        <v>3739</v>
      </c>
      <c r="D98" s="25">
        <f t="shared" si="1"/>
        <v>3739</v>
      </c>
      <c r="E98" s="47"/>
      <c r="F98" s="108"/>
      <c r="G98" s="67"/>
      <c r="H98" s="80"/>
      <c r="I98" s="125"/>
      <c r="J98" s="75"/>
      <c r="K98" s="80"/>
      <c r="L98" s="140"/>
      <c r="M98" s="65"/>
    </row>
    <row r="99" spans="1:13" ht="12" customHeight="1">
      <c r="A99" s="50" t="s">
        <v>368</v>
      </c>
      <c r="B99" s="47" t="s">
        <v>630</v>
      </c>
      <c r="C99" s="128">
        <v>13500</v>
      </c>
      <c r="D99" s="25">
        <f t="shared" si="1"/>
        <v>13500</v>
      </c>
      <c r="E99" s="47"/>
      <c r="F99" s="108"/>
      <c r="G99" s="67"/>
      <c r="H99" s="108"/>
      <c r="I99" s="116"/>
      <c r="J99" s="75"/>
      <c r="K99" s="80"/>
      <c r="L99" s="140"/>
      <c r="M99" s="65"/>
    </row>
    <row r="100" spans="1:13" ht="12" customHeight="1">
      <c r="A100" s="67" t="s">
        <v>454</v>
      </c>
      <c r="B100" s="47" t="s">
        <v>601</v>
      </c>
      <c r="C100" s="42">
        <v>4458</v>
      </c>
      <c r="D100" s="25">
        <f t="shared" si="1"/>
        <v>4458</v>
      </c>
      <c r="E100" s="47"/>
      <c r="F100" s="108"/>
      <c r="G100" s="67"/>
      <c r="H100" s="80"/>
      <c r="I100" s="125"/>
      <c r="J100" s="75"/>
      <c r="K100" s="80"/>
      <c r="L100" s="140"/>
      <c r="M100" s="65"/>
    </row>
    <row r="101" spans="1:13" ht="12" customHeight="1">
      <c r="A101" s="67" t="s">
        <v>455</v>
      </c>
      <c r="B101" s="47" t="s">
        <v>494</v>
      </c>
      <c r="C101" s="42">
        <v>1700</v>
      </c>
      <c r="D101" s="25">
        <f t="shared" si="1"/>
        <v>1700</v>
      </c>
      <c r="E101" s="47"/>
      <c r="F101" s="108"/>
      <c r="G101" s="67"/>
      <c r="H101" s="80"/>
      <c r="I101" s="125"/>
      <c r="J101" s="75"/>
      <c r="K101" s="80"/>
      <c r="L101" s="140"/>
      <c r="M101" s="65"/>
    </row>
    <row r="102" spans="1:13" ht="12" customHeight="1">
      <c r="A102" s="67" t="s">
        <v>456</v>
      </c>
      <c r="B102" s="47" t="s">
        <v>495</v>
      </c>
      <c r="C102" s="42">
        <v>2380</v>
      </c>
      <c r="D102" s="25">
        <f t="shared" si="1"/>
        <v>2380</v>
      </c>
      <c r="E102" s="47"/>
      <c r="F102" s="108"/>
      <c r="G102" s="67"/>
      <c r="H102" s="80"/>
      <c r="I102" s="125"/>
      <c r="J102" s="75"/>
      <c r="K102" s="80"/>
      <c r="L102" s="140"/>
      <c r="M102" s="65"/>
    </row>
    <row r="103" spans="1:13" ht="12" customHeight="1">
      <c r="A103" s="67" t="s">
        <v>457</v>
      </c>
      <c r="B103" s="47" t="s">
        <v>496</v>
      </c>
      <c r="C103" s="42">
        <v>5638</v>
      </c>
      <c r="D103" s="25">
        <f t="shared" si="1"/>
        <v>5638</v>
      </c>
      <c r="E103" s="47"/>
      <c r="F103" s="108"/>
      <c r="G103" s="67"/>
      <c r="H103" s="80"/>
      <c r="I103" s="125"/>
      <c r="J103" s="75"/>
      <c r="K103" s="80"/>
      <c r="L103" s="140"/>
      <c r="M103" s="65"/>
    </row>
    <row r="104" spans="1:13" ht="12" customHeight="1">
      <c r="A104" s="67" t="s">
        <v>458</v>
      </c>
      <c r="B104" s="47" t="s">
        <v>1439</v>
      </c>
      <c r="C104" s="42">
        <v>5148</v>
      </c>
      <c r="D104" s="25">
        <f t="shared" si="1"/>
        <v>5148</v>
      </c>
      <c r="E104" s="47"/>
      <c r="F104" s="108"/>
      <c r="G104" s="67"/>
      <c r="H104" s="80"/>
      <c r="I104" s="116"/>
      <c r="J104" s="75"/>
      <c r="K104" s="80"/>
      <c r="L104" s="140"/>
      <c r="M104" s="65"/>
    </row>
    <row r="105" spans="1:13" ht="12" customHeight="1">
      <c r="A105" s="67" t="s">
        <v>459</v>
      </c>
      <c r="B105" s="47" t="s">
        <v>1440</v>
      </c>
      <c r="C105" s="42">
        <v>5638</v>
      </c>
      <c r="D105" s="25">
        <f t="shared" si="1"/>
        <v>5638</v>
      </c>
      <c r="E105" s="47"/>
      <c r="F105" s="108"/>
      <c r="G105" s="67"/>
      <c r="H105" s="80"/>
      <c r="I105" s="116"/>
      <c r="J105" s="75"/>
      <c r="K105" s="80"/>
      <c r="L105" s="140"/>
      <c r="M105" s="65"/>
    </row>
    <row r="106" spans="1:13" ht="12" customHeight="1">
      <c r="A106" s="67" t="s">
        <v>1</v>
      </c>
      <c r="B106" s="47" t="s">
        <v>1441</v>
      </c>
      <c r="C106" s="42">
        <v>6805</v>
      </c>
      <c r="D106" s="25">
        <f t="shared" si="1"/>
        <v>6805</v>
      </c>
      <c r="E106" s="47"/>
      <c r="F106" s="108"/>
      <c r="G106" s="67"/>
      <c r="H106" s="80"/>
      <c r="I106" s="116"/>
      <c r="J106" s="75"/>
      <c r="K106" s="80"/>
      <c r="L106" s="140"/>
      <c r="M106" s="65"/>
    </row>
    <row r="107" spans="1:13" ht="12" customHeight="1">
      <c r="A107" s="67" t="s">
        <v>2</v>
      </c>
      <c r="B107" s="47" t="s">
        <v>1442</v>
      </c>
      <c r="C107" s="42">
        <v>6850</v>
      </c>
      <c r="D107" s="25">
        <f t="shared" si="1"/>
        <v>6850</v>
      </c>
      <c r="E107" s="47"/>
      <c r="F107" s="108"/>
      <c r="G107" s="67"/>
      <c r="H107" s="80"/>
      <c r="I107" s="116"/>
      <c r="J107" s="75"/>
      <c r="K107" s="80"/>
      <c r="L107" s="140"/>
      <c r="M107" s="65"/>
    </row>
    <row r="108" spans="1:13" ht="12" customHeight="1">
      <c r="A108" s="67" t="s">
        <v>3</v>
      </c>
      <c r="B108" s="47" t="s">
        <v>561</v>
      </c>
      <c r="C108" s="42">
        <v>2515</v>
      </c>
      <c r="D108" s="25">
        <f t="shared" si="1"/>
        <v>2515</v>
      </c>
      <c r="E108" s="47"/>
      <c r="F108" s="108"/>
      <c r="G108" s="67"/>
      <c r="H108" s="80"/>
      <c r="I108" s="125"/>
      <c r="J108" s="75"/>
      <c r="K108" s="80"/>
      <c r="L108" s="140"/>
      <c r="M108" s="65"/>
    </row>
    <row r="109" spans="1:13" ht="12" customHeight="1">
      <c r="A109" s="67" t="s">
        <v>4</v>
      </c>
      <c r="B109" s="47" t="s">
        <v>562</v>
      </c>
      <c r="C109" s="42">
        <v>4479</v>
      </c>
      <c r="D109" s="25">
        <f t="shared" si="1"/>
        <v>4479</v>
      </c>
      <c r="E109" s="47"/>
      <c r="F109" s="108"/>
      <c r="G109" s="67"/>
      <c r="H109" s="80"/>
      <c r="I109" s="125"/>
      <c r="J109" s="75"/>
      <c r="K109" s="80"/>
      <c r="L109" s="140"/>
      <c r="M109" s="65"/>
    </row>
    <row r="110" spans="1:13" ht="12" customHeight="1">
      <c r="A110" s="67" t="s">
        <v>280</v>
      </c>
      <c r="B110" s="47" t="s">
        <v>1443</v>
      </c>
      <c r="C110" s="42">
        <v>4944</v>
      </c>
      <c r="D110" s="25">
        <f t="shared" si="1"/>
        <v>4944</v>
      </c>
      <c r="E110" s="47"/>
      <c r="F110" s="108"/>
      <c r="G110" s="67"/>
      <c r="H110" s="80"/>
      <c r="I110" s="116"/>
      <c r="J110" s="75"/>
      <c r="K110" s="80"/>
      <c r="L110" s="140"/>
      <c r="M110" s="65"/>
    </row>
    <row r="111" spans="1:13" ht="12" customHeight="1">
      <c r="A111" s="67" t="s">
        <v>281</v>
      </c>
      <c r="B111" s="47" t="s">
        <v>1444</v>
      </c>
      <c r="C111" s="42">
        <v>6854</v>
      </c>
      <c r="D111" s="25">
        <f t="shared" si="1"/>
        <v>6854</v>
      </c>
      <c r="E111" s="47"/>
      <c r="F111" s="108"/>
      <c r="G111" s="67"/>
      <c r="H111" s="80"/>
      <c r="I111" s="116"/>
      <c r="J111" s="75"/>
      <c r="K111" s="80"/>
      <c r="L111" s="140"/>
      <c r="M111" s="65"/>
    </row>
    <row r="112" spans="1:13" ht="12" customHeight="1">
      <c r="A112" s="50" t="s">
        <v>5</v>
      </c>
      <c r="B112" s="47" t="s">
        <v>563</v>
      </c>
      <c r="C112" s="128">
        <v>570</v>
      </c>
      <c r="D112" s="25">
        <f t="shared" si="1"/>
        <v>570</v>
      </c>
      <c r="E112" s="47"/>
      <c r="F112" s="108"/>
      <c r="G112" s="67"/>
      <c r="H112" s="108"/>
      <c r="I112" s="125"/>
      <c r="J112" s="75"/>
      <c r="K112" s="80"/>
      <c r="L112" s="140"/>
      <c r="M112" s="65"/>
    </row>
    <row r="113" spans="1:13" ht="12" customHeight="1">
      <c r="A113" s="50" t="s">
        <v>6</v>
      </c>
      <c r="B113" s="47" t="s">
        <v>564</v>
      </c>
      <c r="C113" s="42">
        <v>1426</v>
      </c>
      <c r="D113" s="25">
        <f aca="true" t="shared" si="2" ref="D113:D128">((100-$G$13)/100)*C113</f>
        <v>1426</v>
      </c>
      <c r="E113" s="47"/>
      <c r="F113" s="108"/>
      <c r="G113" s="67"/>
      <c r="H113" s="80"/>
      <c r="I113" s="80"/>
      <c r="J113" s="75"/>
      <c r="K113" s="80"/>
      <c r="L113" s="140"/>
      <c r="M113" s="65"/>
    </row>
    <row r="114" spans="1:13" ht="12" customHeight="1">
      <c r="A114" s="50" t="s">
        <v>7</v>
      </c>
      <c r="B114" s="47" t="s">
        <v>464</v>
      </c>
      <c r="C114" s="42">
        <v>931</v>
      </c>
      <c r="D114" s="25">
        <f t="shared" si="2"/>
        <v>931</v>
      </c>
      <c r="E114" s="47"/>
      <c r="F114" s="108"/>
      <c r="G114" s="67"/>
      <c r="H114" s="80"/>
      <c r="I114" s="125"/>
      <c r="J114" s="75"/>
      <c r="K114" s="80"/>
      <c r="L114" s="140"/>
      <c r="M114" s="65"/>
    </row>
    <row r="115" spans="1:13" ht="12" customHeight="1">
      <c r="A115" s="50" t="s">
        <v>8</v>
      </c>
      <c r="B115" s="47" t="s">
        <v>533</v>
      </c>
      <c r="C115" s="42">
        <v>2244</v>
      </c>
      <c r="D115" s="25">
        <f t="shared" si="2"/>
        <v>2244</v>
      </c>
      <c r="E115" s="47"/>
      <c r="F115" s="108"/>
      <c r="G115" s="67"/>
      <c r="H115" s="80"/>
      <c r="I115" s="116"/>
      <c r="J115" s="75"/>
      <c r="K115" s="80"/>
      <c r="L115" s="140"/>
      <c r="M115" s="65"/>
    </row>
    <row r="116" spans="1:13" ht="12" customHeight="1">
      <c r="A116" s="50" t="s">
        <v>103</v>
      </c>
      <c r="B116" s="47" t="s">
        <v>1407</v>
      </c>
      <c r="C116" s="42">
        <v>463</v>
      </c>
      <c r="D116" s="25">
        <f t="shared" si="2"/>
        <v>463</v>
      </c>
      <c r="E116" s="47"/>
      <c r="F116" s="108"/>
      <c r="G116" s="67"/>
      <c r="H116" s="80"/>
      <c r="I116" s="125"/>
      <c r="J116" s="75"/>
      <c r="K116" s="80"/>
      <c r="L116" s="140"/>
      <c r="M116" s="65"/>
    </row>
    <row r="117" spans="1:13" ht="12" customHeight="1">
      <c r="A117" s="50" t="s">
        <v>104</v>
      </c>
      <c r="B117" s="47" t="s">
        <v>704</v>
      </c>
      <c r="C117" s="42">
        <v>475</v>
      </c>
      <c r="D117" s="25">
        <f t="shared" si="2"/>
        <v>475</v>
      </c>
      <c r="E117" s="47"/>
      <c r="F117" s="108"/>
      <c r="G117" s="67"/>
      <c r="H117" s="80"/>
      <c r="I117" s="125"/>
      <c r="J117" s="75"/>
      <c r="K117" s="80"/>
      <c r="L117" s="140"/>
      <c r="M117" s="65"/>
    </row>
    <row r="118" spans="1:13" ht="12" customHeight="1">
      <c r="A118" s="50" t="s">
        <v>105</v>
      </c>
      <c r="B118" s="47" t="s">
        <v>100</v>
      </c>
      <c r="C118" s="42">
        <v>187</v>
      </c>
      <c r="D118" s="25">
        <f t="shared" si="2"/>
        <v>187</v>
      </c>
      <c r="E118" s="47"/>
      <c r="F118" s="108"/>
      <c r="G118" s="67"/>
      <c r="H118" s="80"/>
      <c r="I118" s="125"/>
      <c r="J118" s="75"/>
      <c r="K118" s="80"/>
      <c r="L118" s="140"/>
      <c r="M118" s="65"/>
    </row>
    <row r="119" spans="1:13" ht="12" customHeight="1">
      <c r="A119" s="50" t="s">
        <v>106</v>
      </c>
      <c r="B119" s="47" t="s">
        <v>101</v>
      </c>
      <c r="C119" s="42">
        <v>506</v>
      </c>
      <c r="D119" s="25">
        <f t="shared" si="2"/>
        <v>506</v>
      </c>
      <c r="E119" s="47"/>
      <c r="F119" s="108"/>
      <c r="G119" s="67"/>
      <c r="H119" s="80"/>
      <c r="I119" s="125"/>
      <c r="J119" s="75"/>
      <c r="K119" s="80"/>
      <c r="L119" s="140"/>
      <c r="M119" s="65"/>
    </row>
    <row r="120" spans="1:13" ht="12" customHeight="1">
      <c r="A120" s="50" t="s">
        <v>107</v>
      </c>
      <c r="B120" s="47" t="s">
        <v>102</v>
      </c>
      <c r="C120" s="42">
        <v>929</v>
      </c>
      <c r="D120" s="25">
        <f t="shared" si="2"/>
        <v>929</v>
      </c>
      <c r="E120" s="47"/>
      <c r="F120" s="108"/>
      <c r="G120" s="67"/>
      <c r="H120" s="80"/>
      <c r="I120" s="125"/>
      <c r="J120" s="75"/>
      <c r="K120" s="80"/>
      <c r="L120" s="140"/>
      <c r="M120" s="65"/>
    </row>
    <row r="121" spans="1:13" ht="12" customHeight="1">
      <c r="A121" s="50" t="s">
        <v>108</v>
      </c>
      <c r="B121" s="47" t="s">
        <v>1447</v>
      </c>
      <c r="C121" s="42">
        <v>2553</v>
      </c>
      <c r="D121" s="25">
        <f t="shared" si="2"/>
        <v>2553</v>
      </c>
      <c r="E121" s="47"/>
      <c r="F121" s="108"/>
      <c r="G121" s="67"/>
      <c r="H121" s="80"/>
      <c r="I121" s="125"/>
      <c r="J121" s="75"/>
      <c r="K121" s="80"/>
      <c r="L121" s="140"/>
      <c r="M121" s="65"/>
    </row>
    <row r="122" spans="1:13" ht="12.75">
      <c r="A122" s="14" t="s">
        <v>85</v>
      </c>
      <c r="B122" s="47" t="s">
        <v>86</v>
      </c>
      <c r="C122" s="42">
        <v>890</v>
      </c>
      <c r="D122" s="25">
        <f t="shared" si="2"/>
        <v>890</v>
      </c>
      <c r="E122" s="47"/>
      <c r="F122" s="108"/>
      <c r="G122" s="67"/>
      <c r="H122" s="80"/>
      <c r="I122" s="125"/>
      <c r="J122" s="75"/>
      <c r="K122" s="80"/>
      <c r="L122" s="140"/>
      <c r="M122" s="65"/>
    </row>
    <row r="123" spans="1:13" ht="12.75">
      <c r="A123" s="14" t="s">
        <v>87</v>
      </c>
      <c r="B123" s="47" t="s">
        <v>88</v>
      </c>
      <c r="C123" s="42">
        <v>875</v>
      </c>
      <c r="D123" s="25">
        <f t="shared" si="2"/>
        <v>875</v>
      </c>
      <c r="E123" s="47"/>
      <c r="F123" s="108"/>
      <c r="G123" s="67"/>
      <c r="H123" s="80"/>
      <c r="I123" s="125"/>
      <c r="J123" s="75"/>
      <c r="K123" s="80"/>
      <c r="L123" s="140"/>
      <c r="M123" s="65"/>
    </row>
    <row r="124" spans="1:13" ht="12.75">
      <c r="A124" s="14" t="s">
        <v>89</v>
      </c>
      <c r="B124" s="47" t="s">
        <v>473</v>
      </c>
      <c r="C124" s="42">
        <v>900</v>
      </c>
      <c r="D124" s="25">
        <f t="shared" si="2"/>
        <v>900</v>
      </c>
      <c r="E124" s="47"/>
      <c r="F124" s="108"/>
      <c r="G124" s="67"/>
      <c r="H124" s="80"/>
      <c r="I124" s="80"/>
      <c r="J124" s="75"/>
      <c r="K124" s="80"/>
      <c r="L124" s="140"/>
      <c r="M124" s="65"/>
    </row>
    <row r="125" spans="1:13" ht="12.75">
      <c r="A125" s="27" t="s">
        <v>1411</v>
      </c>
      <c r="B125" s="47" t="s">
        <v>474</v>
      </c>
      <c r="C125" s="42">
        <v>880</v>
      </c>
      <c r="D125" s="25">
        <f t="shared" si="2"/>
        <v>880</v>
      </c>
      <c r="E125" s="47"/>
      <c r="F125" s="108"/>
      <c r="G125" s="67"/>
      <c r="H125" s="80"/>
      <c r="I125" s="116"/>
      <c r="J125" s="75"/>
      <c r="K125" s="80"/>
      <c r="L125" s="140"/>
      <c r="M125" s="65"/>
    </row>
    <row r="126" spans="1:13" ht="12.75">
      <c r="A126" s="14" t="s">
        <v>475</v>
      </c>
      <c r="B126" s="47" t="s">
        <v>1445</v>
      </c>
      <c r="C126" s="42">
        <v>1064</v>
      </c>
      <c r="D126" s="25">
        <f t="shared" si="2"/>
        <v>1064</v>
      </c>
      <c r="E126" s="47"/>
      <c r="F126" s="108"/>
      <c r="G126" s="67"/>
      <c r="H126" s="80"/>
      <c r="I126" s="80"/>
      <c r="J126" s="75"/>
      <c r="K126" s="80"/>
      <c r="L126" s="140"/>
      <c r="M126" s="65"/>
    </row>
    <row r="127" spans="1:13" ht="12.75">
      <c r="A127" s="14" t="s">
        <v>476</v>
      </c>
      <c r="B127" s="47" t="s">
        <v>1446</v>
      </c>
      <c r="C127" s="42">
        <v>1094</v>
      </c>
      <c r="D127" s="25">
        <f t="shared" si="2"/>
        <v>1094</v>
      </c>
      <c r="E127" s="47"/>
      <c r="F127" s="108"/>
      <c r="G127" s="67"/>
      <c r="H127" s="80"/>
      <c r="I127" s="80"/>
      <c r="J127" s="75"/>
      <c r="K127" s="80"/>
      <c r="L127" s="140"/>
      <c r="M127" s="65"/>
    </row>
    <row r="128" spans="1:13" ht="12.75">
      <c r="A128" s="14" t="s">
        <v>477</v>
      </c>
      <c r="B128" s="67" t="s">
        <v>478</v>
      </c>
      <c r="C128" s="42">
        <v>15500</v>
      </c>
      <c r="D128" s="25">
        <f t="shared" si="2"/>
        <v>15500</v>
      </c>
      <c r="E128" s="47"/>
      <c r="F128" s="108"/>
      <c r="G128" s="67"/>
      <c r="H128" s="80"/>
      <c r="I128" s="125"/>
      <c r="J128" s="75"/>
      <c r="K128" s="80"/>
      <c r="L128" s="140"/>
      <c r="M128" s="65"/>
    </row>
    <row r="129" spans="1:13" ht="12.75">
      <c r="A129" s="47"/>
      <c r="B129" s="47"/>
      <c r="C129" s="47"/>
      <c r="D129" s="25"/>
      <c r="E129" s="47"/>
      <c r="F129" s="108"/>
      <c r="G129" s="49"/>
      <c r="H129" s="100"/>
      <c r="I129" s="125"/>
      <c r="L129" s="70"/>
      <c r="M129" s="65"/>
    </row>
    <row r="130" spans="1:13" ht="12.75">
      <c r="A130" s="47"/>
      <c r="B130" s="71"/>
      <c r="C130" s="47"/>
      <c r="D130" s="25"/>
      <c r="E130" s="47"/>
      <c r="F130" s="108"/>
      <c r="G130" s="49"/>
      <c r="H130" s="100"/>
      <c r="I130" s="125"/>
      <c r="L130" s="70"/>
      <c r="M130" s="65"/>
    </row>
    <row r="131" spans="1:13" ht="12.75">
      <c r="A131" s="47"/>
      <c r="B131" s="71"/>
      <c r="C131" s="47"/>
      <c r="D131" s="25"/>
      <c r="E131" s="47"/>
      <c r="F131" s="80"/>
      <c r="G131" s="49"/>
      <c r="H131" s="100"/>
      <c r="I131" s="125"/>
      <c r="L131" s="70"/>
      <c r="M131" s="65"/>
    </row>
    <row r="132" spans="1:13" ht="12.75">
      <c r="A132" s="50"/>
      <c r="B132" s="47"/>
      <c r="C132" s="42"/>
      <c r="D132" s="25"/>
      <c r="E132" s="47"/>
      <c r="F132" s="80"/>
      <c r="G132" s="49"/>
      <c r="H132" s="100"/>
      <c r="I132" s="125"/>
      <c r="L132" s="70"/>
      <c r="M132" s="65"/>
    </row>
    <row r="133" spans="1:13" ht="12.75">
      <c r="A133" s="50"/>
      <c r="B133" s="47"/>
      <c r="C133" s="42"/>
      <c r="D133" s="25"/>
      <c r="E133" s="47"/>
      <c r="F133" s="80"/>
      <c r="G133" s="49"/>
      <c r="H133" s="100"/>
      <c r="I133" s="125"/>
      <c r="L133" s="70"/>
      <c r="M133" s="65"/>
    </row>
    <row r="134" spans="1:13" ht="12.75">
      <c r="A134" s="50"/>
      <c r="B134" s="47"/>
      <c r="C134" s="42"/>
      <c r="D134" s="25"/>
      <c r="E134" s="47"/>
      <c r="F134" s="80"/>
      <c r="G134" s="49"/>
      <c r="H134" s="100"/>
      <c r="I134" s="125"/>
      <c r="L134" s="70"/>
      <c r="M134" s="65"/>
    </row>
    <row r="135" spans="1:13" ht="12.75">
      <c r="A135" s="50"/>
      <c r="B135" s="47"/>
      <c r="C135" s="42"/>
      <c r="D135" s="25"/>
      <c r="E135" s="47"/>
      <c r="F135" s="80"/>
      <c r="G135" s="49"/>
      <c r="H135" s="100"/>
      <c r="I135" s="125"/>
      <c r="L135" s="70"/>
      <c r="M135" s="65"/>
    </row>
    <row r="136" spans="1:13" ht="12.75">
      <c r="A136" s="50"/>
      <c r="B136" s="47"/>
      <c r="C136" s="42"/>
      <c r="D136" s="25"/>
      <c r="E136" s="47"/>
      <c r="F136" s="80"/>
      <c r="G136" s="49"/>
      <c r="H136" s="100"/>
      <c r="I136" s="125"/>
      <c r="L136" s="70"/>
      <c r="M136" s="65"/>
    </row>
    <row r="137" spans="1:13" ht="12.75">
      <c r="A137" s="50"/>
      <c r="B137" s="47"/>
      <c r="C137" s="42"/>
      <c r="D137" s="25"/>
      <c r="E137" s="47"/>
      <c r="F137" s="80"/>
      <c r="G137" s="49"/>
      <c r="H137" s="100"/>
      <c r="I137" s="125"/>
      <c r="L137" s="70"/>
      <c r="M137" s="65"/>
    </row>
    <row r="138" spans="1:13" ht="12.75">
      <c r="A138" s="50"/>
      <c r="B138" s="47"/>
      <c r="C138" s="42"/>
      <c r="D138" s="25"/>
      <c r="E138" s="47"/>
      <c r="F138" s="80"/>
      <c r="G138" s="49"/>
      <c r="H138" s="100"/>
      <c r="I138" s="125"/>
      <c r="L138" s="70"/>
      <c r="M138" s="65"/>
    </row>
    <row r="139" spans="1:13" ht="12.75">
      <c r="A139" s="50"/>
      <c r="B139" s="47"/>
      <c r="C139" s="42"/>
      <c r="D139" s="25"/>
      <c r="E139" s="47"/>
      <c r="F139" s="80"/>
      <c r="G139" s="49"/>
      <c r="H139" s="100"/>
      <c r="I139" s="125"/>
      <c r="L139" s="70"/>
      <c r="M139" s="65"/>
    </row>
    <row r="140" spans="1:13" ht="12.75">
      <c r="A140" s="50"/>
      <c r="B140" s="47"/>
      <c r="C140" s="42"/>
      <c r="D140" s="25"/>
      <c r="E140" s="47"/>
      <c r="F140" s="80"/>
      <c r="G140" s="49"/>
      <c r="H140" s="100"/>
      <c r="I140" s="125"/>
      <c r="L140" s="70"/>
      <c r="M140" s="65"/>
    </row>
    <row r="141" spans="1:13" ht="12.75">
      <c r="A141" s="50"/>
      <c r="B141" s="47"/>
      <c r="C141" s="42"/>
      <c r="D141" s="25"/>
      <c r="E141" s="47"/>
      <c r="F141" s="80"/>
      <c r="G141" s="49"/>
      <c r="H141" s="100"/>
      <c r="I141" s="125"/>
      <c r="L141" s="70"/>
      <c r="M141" s="65"/>
    </row>
    <row r="142" spans="1:13" ht="12.75">
      <c r="A142" s="50"/>
      <c r="B142" s="47"/>
      <c r="C142" s="42"/>
      <c r="D142" s="25"/>
      <c r="E142" s="47"/>
      <c r="F142" s="80"/>
      <c r="G142" s="49"/>
      <c r="H142" s="100"/>
      <c r="I142" s="125"/>
      <c r="L142" s="70"/>
      <c r="M142" s="65"/>
    </row>
    <row r="143" spans="1:13" ht="12.75">
      <c r="A143" s="50"/>
      <c r="B143" s="47"/>
      <c r="C143" s="42"/>
      <c r="D143" s="25"/>
      <c r="E143" s="47"/>
      <c r="F143" s="80"/>
      <c r="G143" s="49"/>
      <c r="H143" s="100"/>
      <c r="I143" s="125"/>
      <c r="L143" s="70"/>
      <c r="M143" s="65"/>
    </row>
    <row r="144" spans="1:13" ht="12.75">
      <c r="A144" s="50"/>
      <c r="B144" s="47"/>
      <c r="C144" s="42"/>
      <c r="D144" s="25"/>
      <c r="E144" s="47"/>
      <c r="F144" s="80"/>
      <c r="G144" s="49"/>
      <c r="H144" s="100"/>
      <c r="I144" s="125"/>
      <c r="L144" s="70"/>
      <c r="M144" s="65"/>
    </row>
    <row r="145" spans="1:13" ht="12.75">
      <c r="A145" s="50"/>
      <c r="B145" s="47"/>
      <c r="C145" s="42"/>
      <c r="D145" s="25"/>
      <c r="E145" s="47"/>
      <c r="F145" s="80"/>
      <c r="G145" s="49"/>
      <c r="H145" s="100"/>
      <c r="I145" s="125"/>
      <c r="L145" s="70"/>
      <c r="M145" s="65"/>
    </row>
    <row r="146" spans="1:13" ht="12.75">
      <c r="A146" s="50"/>
      <c r="B146" s="47"/>
      <c r="C146" s="42"/>
      <c r="D146" s="25"/>
      <c r="E146" s="47"/>
      <c r="F146" s="80"/>
      <c r="G146" s="49"/>
      <c r="H146" s="100"/>
      <c r="I146" s="125"/>
      <c r="L146" s="70"/>
      <c r="M146" s="65"/>
    </row>
    <row r="147" spans="1:13" ht="12.75">
      <c r="A147" s="50"/>
      <c r="B147" s="47"/>
      <c r="C147" s="42"/>
      <c r="D147" s="25"/>
      <c r="E147" s="47"/>
      <c r="F147" s="80"/>
      <c r="G147" s="49"/>
      <c r="H147" s="100"/>
      <c r="I147" s="125"/>
      <c r="L147" s="70"/>
      <c r="M147" s="65"/>
    </row>
    <row r="148" spans="1:13" ht="12.75">
      <c r="A148" s="50"/>
      <c r="B148" s="47"/>
      <c r="C148" s="42"/>
      <c r="D148" s="25"/>
      <c r="E148" s="47"/>
      <c r="F148" s="80"/>
      <c r="G148" s="49"/>
      <c r="H148" s="100"/>
      <c r="I148" s="125"/>
      <c r="L148" s="70"/>
      <c r="M148" s="65"/>
    </row>
    <row r="149" spans="1:13" ht="12.75">
      <c r="A149" s="50"/>
      <c r="B149" s="47"/>
      <c r="C149" s="42"/>
      <c r="D149" s="25"/>
      <c r="E149" s="47"/>
      <c r="F149" s="80"/>
      <c r="G149" s="49"/>
      <c r="H149" s="100"/>
      <c r="I149" s="125"/>
      <c r="L149" s="70"/>
      <c r="M149" s="65"/>
    </row>
    <row r="150" spans="1:13" ht="12.75">
      <c r="A150" s="50"/>
      <c r="B150" s="47"/>
      <c r="C150" s="42"/>
      <c r="D150" s="25"/>
      <c r="E150" s="47"/>
      <c r="F150" s="80"/>
      <c r="G150" s="49"/>
      <c r="H150" s="100"/>
      <c r="I150" s="125"/>
      <c r="L150" s="70"/>
      <c r="M150" s="65"/>
    </row>
    <row r="151" spans="1:13" ht="12.75">
      <c r="A151" s="50"/>
      <c r="B151" s="47"/>
      <c r="C151" s="42"/>
      <c r="D151" s="25"/>
      <c r="E151" s="47"/>
      <c r="F151" s="80"/>
      <c r="G151" s="49"/>
      <c r="H151" s="100"/>
      <c r="I151" s="125"/>
      <c r="L151" s="70"/>
      <c r="M151" s="65"/>
    </row>
    <row r="152" spans="1:13" ht="12.75">
      <c r="A152" s="50"/>
      <c r="B152" s="47"/>
      <c r="C152" s="42"/>
      <c r="D152" s="25"/>
      <c r="E152" s="47"/>
      <c r="F152" s="80"/>
      <c r="G152" s="49"/>
      <c r="H152" s="100"/>
      <c r="I152" s="125"/>
      <c r="L152" s="70"/>
      <c r="M152" s="65"/>
    </row>
    <row r="153" spans="1:13" ht="12.75">
      <c r="A153" s="50"/>
      <c r="B153" s="47"/>
      <c r="C153" s="42"/>
      <c r="D153" s="25"/>
      <c r="E153" s="47"/>
      <c r="F153" s="80"/>
      <c r="G153" s="49"/>
      <c r="H153" s="100"/>
      <c r="I153" s="125"/>
      <c r="L153" s="70"/>
      <c r="M153" s="65"/>
    </row>
    <row r="154" spans="1:13" ht="12.75">
      <c r="A154" s="50"/>
      <c r="B154" s="47"/>
      <c r="C154" s="42"/>
      <c r="D154" s="25"/>
      <c r="E154" s="47"/>
      <c r="F154" s="80"/>
      <c r="G154" s="49"/>
      <c r="H154" s="100"/>
      <c r="I154" s="125"/>
      <c r="L154" s="70"/>
      <c r="M154" s="65"/>
    </row>
    <row r="155" spans="1:13" ht="12.75">
      <c r="A155" s="50"/>
      <c r="B155" s="47"/>
      <c r="C155" s="42"/>
      <c r="D155" s="25"/>
      <c r="E155" s="47"/>
      <c r="F155" s="80"/>
      <c r="G155" s="49"/>
      <c r="H155" s="100"/>
      <c r="I155" s="80"/>
      <c r="L155" s="70"/>
      <c r="M155" s="65"/>
    </row>
    <row r="156" spans="1:13" ht="12.75">
      <c r="A156" s="50"/>
      <c r="B156" s="47"/>
      <c r="C156" s="42"/>
      <c r="D156" s="25"/>
      <c r="E156" s="47"/>
      <c r="F156" s="80"/>
      <c r="G156" s="49"/>
      <c r="H156" s="100"/>
      <c r="I156" s="80"/>
      <c r="L156" s="70"/>
      <c r="M156" s="65"/>
    </row>
    <row r="157" spans="1:13" ht="12.75">
      <c r="A157" s="50"/>
      <c r="B157" s="47"/>
      <c r="C157" s="42"/>
      <c r="D157" s="25"/>
      <c r="E157" s="47"/>
      <c r="F157" s="80"/>
      <c r="G157" s="49"/>
      <c r="H157" s="100"/>
      <c r="I157" s="80"/>
      <c r="L157" s="70"/>
      <c r="M157" s="65"/>
    </row>
    <row r="158" spans="1:13" ht="12.75">
      <c r="A158" s="50"/>
      <c r="B158" s="47"/>
      <c r="C158" s="42"/>
      <c r="D158" s="25"/>
      <c r="E158" s="47"/>
      <c r="F158" s="80"/>
      <c r="G158" s="49"/>
      <c r="H158" s="100"/>
      <c r="I158" s="80"/>
      <c r="L158" s="70"/>
      <c r="M158" s="65"/>
    </row>
    <row r="159" spans="1:13" ht="12.75">
      <c r="A159" s="50"/>
      <c r="B159" s="47"/>
      <c r="C159" s="42"/>
      <c r="D159" s="25"/>
      <c r="E159" s="47"/>
      <c r="F159" s="80"/>
      <c r="G159" s="49"/>
      <c r="H159" s="100"/>
      <c r="L159" s="70"/>
      <c r="M159" s="65"/>
    </row>
    <row r="160" spans="1:13" ht="12.75">
      <c r="A160" s="50"/>
      <c r="B160" s="47"/>
      <c r="C160" s="42"/>
      <c r="D160" s="25"/>
      <c r="E160" s="47"/>
      <c r="F160" s="80"/>
      <c r="G160" s="49"/>
      <c r="H160" s="100"/>
      <c r="L160" s="70"/>
      <c r="M160" s="65"/>
    </row>
    <row r="161" spans="1:13" ht="12.75">
      <c r="A161" s="50"/>
      <c r="B161" s="47"/>
      <c r="C161" s="42"/>
      <c r="D161" s="25"/>
      <c r="E161" s="47"/>
      <c r="F161" s="80"/>
      <c r="G161" s="49"/>
      <c r="H161" s="100"/>
      <c r="L161" s="70"/>
      <c r="M161" s="65"/>
    </row>
    <row r="162" spans="1:13" ht="12.75">
      <c r="A162" s="50"/>
      <c r="B162" s="47"/>
      <c r="C162" s="42"/>
      <c r="D162" s="25"/>
      <c r="E162" s="47"/>
      <c r="F162" s="80"/>
      <c r="G162" s="49"/>
      <c r="H162" s="100"/>
      <c r="L162" s="70"/>
      <c r="M162" s="65"/>
    </row>
    <row r="163" spans="1:13" ht="12.75">
      <c r="A163" s="50"/>
      <c r="B163" s="47"/>
      <c r="C163" s="42"/>
      <c r="D163" s="25"/>
      <c r="E163" s="47"/>
      <c r="F163" s="80"/>
      <c r="G163" s="49"/>
      <c r="H163" s="100"/>
      <c r="L163" s="70"/>
      <c r="M163" s="65"/>
    </row>
    <row r="164" spans="1:13" ht="12.75">
      <c r="A164" s="50"/>
      <c r="B164" s="47"/>
      <c r="C164" s="42"/>
      <c r="D164" s="25"/>
      <c r="E164" s="47"/>
      <c r="F164" s="80"/>
      <c r="G164" s="49"/>
      <c r="H164" s="100"/>
      <c r="L164" s="70"/>
      <c r="M164" s="65"/>
    </row>
    <row r="165" spans="1:13" ht="12.75">
      <c r="A165" s="50"/>
      <c r="B165" s="47"/>
      <c r="C165" s="42"/>
      <c r="D165" s="25"/>
      <c r="E165" s="47"/>
      <c r="F165" s="80"/>
      <c r="G165" s="49"/>
      <c r="H165" s="100"/>
      <c r="L165" s="70"/>
      <c r="M165" s="65"/>
    </row>
    <row r="166" spans="1:13" ht="12.75">
      <c r="A166" s="50"/>
      <c r="B166" s="47"/>
      <c r="C166" s="42"/>
      <c r="D166" s="25"/>
      <c r="E166" s="47"/>
      <c r="F166" s="80"/>
      <c r="G166" s="49"/>
      <c r="H166" s="100"/>
      <c r="L166" s="70"/>
      <c r="M166" s="65"/>
    </row>
    <row r="167" spans="1:13" ht="12.75">
      <c r="A167" s="50"/>
      <c r="B167" s="47"/>
      <c r="C167" s="42"/>
      <c r="D167" s="25"/>
      <c r="E167" s="47"/>
      <c r="F167" s="80"/>
      <c r="G167" s="49"/>
      <c r="H167" s="101"/>
      <c r="L167" s="70"/>
      <c r="M167" s="65"/>
    </row>
    <row r="168" spans="1:13" ht="12.75">
      <c r="A168" s="50"/>
      <c r="B168" s="47"/>
      <c r="C168" s="42"/>
      <c r="D168" s="25"/>
      <c r="E168" s="47"/>
      <c r="F168" s="80"/>
      <c r="G168" s="49"/>
      <c r="H168" s="101"/>
      <c r="L168" s="70"/>
      <c r="M168" s="65"/>
    </row>
    <row r="169" spans="1:13" ht="12.75">
      <c r="A169" s="50"/>
      <c r="B169" s="47"/>
      <c r="C169" s="42"/>
      <c r="D169" s="25"/>
      <c r="E169" s="47"/>
      <c r="F169" s="80"/>
      <c r="G169" s="49"/>
      <c r="H169" s="101"/>
      <c r="L169" s="70"/>
      <c r="M169" s="65"/>
    </row>
    <row r="170" spans="1:13" ht="12.75">
      <c r="A170" s="50"/>
      <c r="B170" s="47"/>
      <c r="C170" s="42"/>
      <c r="D170" s="25"/>
      <c r="E170" s="47"/>
      <c r="F170" s="80"/>
      <c r="G170" s="49"/>
      <c r="H170" s="101"/>
      <c r="L170" s="70"/>
      <c r="M170" s="65"/>
    </row>
    <row r="171" spans="1:13" ht="12.75">
      <c r="A171" s="14"/>
      <c r="B171" s="47"/>
      <c r="C171" s="42"/>
      <c r="D171" s="25"/>
      <c r="E171" s="47"/>
      <c r="F171" s="80"/>
      <c r="G171" s="49"/>
      <c r="H171" s="100"/>
      <c r="L171" s="70"/>
      <c r="M171" s="65"/>
    </row>
    <row r="172" spans="1:13" ht="12.75">
      <c r="A172" s="14"/>
      <c r="B172" s="47"/>
      <c r="C172" s="42"/>
      <c r="D172" s="25"/>
      <c r="E172" s="47"/>
      <c r="F172" s="80"/>
      <c r="G172" s="49"/>
      <c r="H172" s="100"/>
      <c r="L172" s="70"/>
      <c r="M172" s="65"/>
    </row>
    <row r="173" spans="1:13" ht="12.75">
      <c r="A173" s="14"/>
      <c r="B173" s="47"/>
      <c r="C173" s="42"/>
      <c r="D173" s="25"/>
      <c r="E173" s="47"/>
      <c r="F173" s="80"/>
      <c r="G173" s="49"/>
      <c r="H173" s="100"/>
      <c r="L173" s="70"/>
      <c r="M173" s="65"/>
    </row>
    <row r="174" spans="1:13" ht="12.75">
      <c r="A174" s="14"/>
      <c r="B174" s="47"/>
      <c r="C174" s="42"/>
      <c r="D174" s="25"/>
      <c r="E174" s="47"/>
      <c r="F174" s="80"/>
      <c r="G174" s="49"/>
      <c r="H174" s="100"/>
      <c r="L174" s="70"/>
      <c r="M174" s="65"/>
    </row>
    <row r="175" spans="1:13" ht="12.75">
      <c r="A175" s="14"/>
      <c r="B175" s="47"/>
      <c r="C175" s="42"/>
      <c r="D175" s="25"/>
      <c r="E175" s="47"/>
      <c r="F175" s="80"/>
      <c r="G175" s="49"/>
      <c r="H175" s="100"/>
      <c r="L175" s="70"/>
      <c r="M175" s="65"/>
    </row>
    <row r="176" spans="1:13" ht="12.75">
      <c r="A176" s="14"/>
      <c r="B176" s="47"/>
      <c r="C176" s="42"/>
      <c r="D176" s="25"/>
      <c r="E176" s="47"/>
      <c r="F176" s="80"/>
      <c r="G176" s="49"/>
      <c r="H176" s="100"/>
      <c r="L176" s="70"/>
      <c r="M176" s="65"/>
    </row>
    <row r="177" spans="1:13" ht="12.75">
      <c r="A177" s="14"/>
      <c r="B177" s="67"/>
      <c r="C177" s="42"/>
      <c r="D177" s="25"/>
      <c r="E177" s="47"/>
      <c r="F177" s="80"/>
      <c r="G177" s="49"/>
      <c r="L177" s="70"/>
      <c r="M177" s="65"/>
    </row>
    <row r="178" spans="1:13" ht="12.75">
      <c r="A178" s="14"/>
      <c r="B178" s="67"/>
      <c r="C178" s="42"/>
      <c r="D178" s="25"/>
      <c r="E178" s="47"/>
      <c r="F178" s="80"/>
      <c r="G178" s="49"/>
      <c r="L178" s="70"/>
      <c r="M178" s="65"/>
    </row>
    <row r="179" spans="1:13" ht="12.75">
      <c r="A179" s="47"/>
      <c r="B179" s="47"/>
      <c r="C179" s="47"/>
      <c r="D179" s="47"/>
      <c r="E179" s="47"/>
      <c r="F179" s="47"/>
      <c r="G179" s="65"/>
      <c r="L179" s="70"/>
      <c r="M179" s="65"/>
    </row>
    <row r="180" spans="1:13" ht="12.75">
      <c r="A180" s="65"/>
      <c r="B180" s="65"/>
      <c r="C180" s="65"/>
      <c r="D180" s="65"/>
      <c r="E180" s="65"/>
      <c r="F180" s="65"/>
      <c r="G180" s="65"/>
      <c r="L180" s="70"/>
      <c r="M180" s="65"/>
    </row>
    <row r="181" spans="1:13" ht="12.75">
      <c r="A181" s="65"/>
      <c r="B181" s="65"/>
      <c r="C181" s="65"/>
      <c r="D181" s="65"/>
      <c r="E181" s="65"/>
      <c r="F181" s="65"/>
      <c r="G181" s="65"/>
      <c r="L181" s="70"/>
      <c r="M181" s="65"/>
    </row>
    <row r="182" spans="1:13" ht="12.75">
      <c r="A182" s="65"/>
      <c r="B182" s="65"/>
      <c r="C182" s="65"/>
      <c r="D182" s="65"/>
      <c r="E182" s="65"/>
      <c r="F182" s="65"/>
      <c r="G182" s="65"/>
      <c r="L182" s="70"/>
      <c r="M182" s="65"/>
    </row>
    <row r="183" spans="1:13" ht="12.75">
      <c r="A183" s="65"/>
      <c r="B183" s="65"/>
      <c r="C183" s="65"/>
      <c r="D183" s="65"/>
      <c r="E183" s="65"/>
      <c r="F183" s="65"/>
      <c r="G183" s="65"/>
      <c r="L183" s="70"/>
      <c r="M183" s="65"/>
    </row>
    <row r="184" spans="1:13" ht="12.75">
      <c r="A184" s="65"/>
      <c r="B184" s="65"/>
      <c r="C184" s="65"/>
      <c r="D184" s="65"/>
      <c r="E184" s="65"/>
      <c r="F184" s="65"/>
      <c r="G184" s="65"/>
      <c r="L184" s="70"/>
      <c r="M184" s="65"/>
    </row>
    <row r="185" spans="1:13" ht="12.75">
      <c r="A185" s="65"/>
      <c r="B185" s="65"/>
      <c r="C185" s="65"/>
      <c r="D185" s="65"/>
      <c r="E185" s="65"/>
      <c r="F185" s="65"/>
      <c r="G185" s="65"/>
      <c r="L185" s="70"/>
      <c r="M185" s="65"/>
    </row>
    <row r="186" spans="1:13" ht="12.75">
      <c r="A186" s="65"/>
      <c r="B186" s="65"/>
      <c r="C186" s="65"/>
      <c r="D186" s="65"/>
      <c r="E186" s="65"/>
      <c r="F186" s="65"/>
      <c r="G186" s="65"/>
      <c r="L186" s="70"/>
      <c r="M186" s="65"/>
    </row>
    <row r="187" spans="1:13" ht="12.75">
      <c r="A187" s="65"/>
      <c r="B187" s="65"/>
      <c r="C187" s="65"/>
      <c r="D187" s="65"/>
      <c r="E187" s="65"/>
      <c r="F187" s="65"/>
      <c r="G187" s="65"/>
      <c r="L187" s="70"/>
      <c r="M187" s="65"/>
    </row>
    <row r="188" spans="1:13" ht="12.75">
      <c r="A188" s="65"/>
      <c r="B188" s="65"/>
      <c r="C188" s="65"/>
      <c r="D188" s="65"/>
      <c r="E188" s="65"/>
      <c r="F188" s="65"/>
      <c r="G188" s="65"/>
      <c r="L188" s="70"/>
      <c r="M188" s="65"/>
    </row>
    <row r="189" spans="1:13" ht="12.75">
      <c r="A189" s="65"/>
      <c r="B189" s="65"/>
      <c r="C189" s="65"/>
      <c r="D189" s="65"/>
      <c r="E189" s="65"/>
      <c r="F189" s="65"/>
      <c r="G189" s="65"/>
      <c r="L189" s="70"/>
      <c r="M189" s="65"/>
    </row>
    <row r="190" spans="1:13" ht="12.75">
      <c r="A190" s="65"/>
      <c r="B190" s="65"/>
      <c r="C190" s="65"/>
      <c r="D190" s="65"/>
      <c r="E190" s="65"/>
      <c r="F190" s="65"/>
      <c r="G190" s="65"/>
      <c r="L190" s="70"/>
      <c r="M190" s="65"/>
    </row>
    <row r="191" spans="1:13" ht="12.75">
      <c r="A191" s="65"/>
      <c r="B191" s="65"/>
      <c r="C191" s="65"/>
      <c r="D191" s="65"/>
      <c r="E191" s="65"/>
      <c r="F191" s="65"/>
      <c r="G191" s="65"/>
      <c r="L191" s="70"/>
      <c r="M191" s="65"/>
    </row>
    <row r="192" spans="1:13" ht="12.75">
      <c r="A192" s="65"/>
      <c r="B192" s="65"/>
      <c r="C192" s="65"/>
      <c r="D192" s="65"/>
      <c r="E192" s="65"/>
      <c r="F192" s="65"/>
      <c r="G192" s="65"/>
      <c r="L192" s="70"/>
      <c r="M192" s="65"/>
    </row>
    <row r="193" spans="1:13" ht="12.75">
      <c r="A193" s="65"/>
      <c r="B193" s="65"/>
      <c r="C193" s="65"/>
      <c r="D193" s="65"/>
      <c r="E193" s="65"/>
      <c r="F193" s="65"/>
      <c r="G193" s="65"/>
      <c r="L193" s="70"/>
      <c r="M193" s="65"/>
    </row>
    <row r="194" spans="1:13" ht="12.75">
      <c r="A194" s="65"/>
      <c r="B194" s="65"/>
      <c r="C194" s="65"/>
      <c r="D194" s="65"/>
      <c r="E194" s="65"/>
      <c r="F194" s="65"/>
      <c r="G194" s="65"/>
      <c r="L194" s="70"/>
      <c r="M194" s="65"/>
    </row>
    <row r="195" spans="1:13" ht="12.75">
      <c r="A195" s="65"/>
      <c r="B195" s="65"/>
      <c r="C195" s="65"/>
      <c r="D195" s="65"/>
      <c r="E195" s="65"/>
      <c r="F195" s="65"/>
      <c r="G195" s="65"/>
      <c r="L195" s="70"/>
      <c r="M195" s="65"/>
    </row>
  </sheetData>
  <sheetProtection/>
  <mergeCells count="3">
    <mergeCell ref="A9:D9"/>
    <mergeCell ref="F5:G5"/>
    <mergeCell ref="F6:G6"/>
  </mergeCells>
  <hyperlinks>
    <hyperlink ref="A1" r:id="rId1" display="www.wavin.cz"/>
    <hyperlink ref="C3" r:id="rId2" display="ivana.pojerova@wavin.com"/>
  </hyperlinks>
  <printOptions/>
  <pageMargins left="0.61" right="0.31496062992125984" top="0.2755905511811024" bottom="0.35433070866141736" header="0.15748031496062992" footer="0.15748031496062992"/>
  <pageSetup fitToHeight="0" fitToWidth="1" horizontalDpi="600" verticalDpi="600" orientation="portrait" paperSize="9" scale="97" r:id="rId4"/>
  <headerFooter alignWithMargins="0">
    <oddFooter>&amp;CStránka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1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G12" sqref="G12"/>
    </sheetView>
  </sheetViews>
  <sheetFormatPr defaultColWidth="9.125" defaultRowHeight="12.75"/>
  <cols>
    <col min="1" max="1" width="10.50390625" style="59" customWidth="1"/>
    <col min="2" max="2" width="42.875" style="59" bestFit="1" customWidth="1"/>
    <col min="3" max="3" width="11.00390625" style="59" customWidth="1"/>
    <col min="4" max="4" width="12.125" style="59" customWidth="1"/>
    <col min="5" max="5" width="0.875" style="59" customWidth="1"/>
    <col min="6" max="6" width="8.375" style="59" customWidth="1"/>
    <col min="7" max="7" width="12.875" style="59" customWidth="1"/>
    <col min="8" max="8" width="14.625" style="59" bestFit="1" customWidth="1"/>
    <col min="9" max="16384" width="9.125" style="59" customWidth="1"/>
  </cols>
  <sheetData>
    <row r="1" spans="1:8" ht="17.25" customHeight="1">
      <c r="A1" s="147" t="s">
        <v>846</v>
      </c>
      <c r="B1" s="57"/>
      <c r="C1" s="57"/>
      <c r="D1" s="58"/>
      <c r="E1" s="58"/>
      <c r="F1" s="58"/>
      <c r="G1" s="58"/>
      <c r="H1" s="1"/>
    </row>
    <row r="2" spans="1:8" ht="12.75">
      <c r="A2" s="14" t="s">
        <v>535</v>
      </c>
      <c r="B2" s="14"/>
      <c r="C2" s="6" t="s">
        <v>536</v>
      </c>
      <c r="D2" s="6" t="s">
        <v>1622</v>
      </c>
      <c r="E2" s="58"/>
      <c r="F2" s="58"/>
      <c r="G2" s="58"/>
      <c r="H2" s="1"/>
    </row>
    <row r="3" spans="1:8" ht="10.5" customHeight="1">
      <c r="A3" s="2"/>
      <c r="B3" s="3"/>
      <c r="C3" s="144" t="s">
        <v>1620</v>
      </c>
      <c r="D3" s="4"/>
      <c r="E3" s="58"/>
      <c r="F3" s="5"/>
      <c r="G3" s="5"/>
      <c r="H3" s="1"/>
    </row>
    <row r="4" spans="1:8" ht="10.5" customHeight="1">
      <c r="A4" s="6"/>
      <c r="B4" s="7"/>
      <c r="C4" s="7"/>
      <c r="D4" s="7"/>
      <c r="E4" s="58"/>
      <c r="F4" s="7"/>
      <c r="G4" s="7"/>
      <c r="H4" s="1"/>
    </row>
    <row r="5" spans="1:8" ht="10.5" customHeight="1">
      <c r="A5" s="14" t="s">
        <v>9</v>
      </c>
      <c r="B5" s="146"/>
      <c r="C5" s="7" t="s">
        <v>470</v>
      </c>
      <c r="D5" s="7" t="s">
        <v>1619</v>
      </c>
      <c r="E5" s="58"/>
      <c r="F5" s="151" t="s">
        <v>844</v>
      </c>
      <c r="G5" s="152"/>
      <c r="H5" s="1"/>
    </row>
    <row r="6" spans="1:8" ht="10.5" customHeight="1">
      <c r="A6" s="6"/>
      <c r="B6" s="7"/>
      <c r="C6" s="145" t="s">
        <v>1621</v>
      </c>
      <c r="D6" s="8"/>
      <c r="E6" s="58"/>
      <c r="F6" s="151" t="s">
        <v>845</v>
      </c>
      <c r="G6" s="152"/>
      <c r="H6" s="1"/>
    </row>
    <row r="7" spans="1:8" ht="10.5" customHeight="1">
      <c r="A7" s="72"/>
      <c r="B7" s="72"/>
      <c r="C7" s="72"/>
      <c r="D7" s="73"/>
      <c r="E7" s="60"/>
      <c r="F7" s="9" t="s">
        <v>537</v>
      </c>
      <c r="G7" s="26">
        <v>42795</v>
      </c>
      <c r="H7" s="1"/>
    </row>
    <row r="8" spans="1:8" ht="10.5" customHeight="1">
      <c r="A8" s="3"/>
      <c r="B8" s="3"/>
      <c r="C8" s="3"/>
      <c r="D8" s="4"/>
      <c r="E8" s="7"/>
      <c r="F8" s="32"/>
      <c r="G8" s="33" t="s">
        <v>600</v>
      </c>
      <c r="H8" s="10"/>
    </row>
    <row r="9" spans="1:8" ht="21" customHeight="1">
      <c r="A9" s="154" t="s">
        <v>216</v>
      </c>
      <c r="B9" s="154"/>
      <c r="C9" s="154"/>
      <c r="D9" s="154"/>
      <c r="E9" s="38"/>
      <c r="F9" s="38"/>
      <c r="G9" s="7"/>
      <c r="H9" s="61"/>
    </row>
    <row r="10" spans="1:8" ht="12" customHeight="1">
      <c r="A10" s="107" t="s">
        <v>1409</v>
      </c>
      <c r="B10" s="11"/>
      <c r="C10" s="11"/>
      <c r="D10" s="12" t="s">
        <v>217</v>
      </c>
      <c r="E10" s="7"/>
      <c r="F10" s="7"/>
      <c r="G10" s="7"/>
      <c r="H10" s="61"/>
    </row>
    <row r="11" spans="1:7" ht="5.25" customHeight="1">
      <c r="A11" s="17"/>
      <c r="D11" s="18"/>
      <c r="G11" s="62"/>
    </row>
    <row r="12" spans="1:7" ht="12.75">
      <c r="A12" s="19" t="s">
        <v>538</v>
      </c>
      <c r="B12" s="20" t="s">
        <v>539</v>
      </c>
      <c r="C12" s="34" t="s">
        <v>540</v>
      </c>
      <c r="D12" s="21" t="s">
        <v>541</v>
      </c>
      <c r="F12" s="22" t="s">
        <v>542</v>
      </c>
      <c r="G12" s="62">
        <v>0</v>
      </c>
    </row>
    <row r="13" spans="1:9" ht="12" customHeight="1">
      <c r="A13" s="44" t="s">
        <v>134</v>
      </c>
      <c r="B13" s="14" t="s">
        <v>135</v>
      </c>
      <c r="C13" s="106">
        <v>1810</v>
      </c>
      <c r="D13" s="25">
        <f aca="true" t="shared" si="0" ref="D13:D18">((100-$G$12)/100)*C13</f>
        <v>1810</v>
      </c>
      <c r="F13" s="23"/>
      <c r="G13" s="95"/>
      <c r="H13" s="46"/>
      <c r="I13" s="40"/>
    </row>
    <row r="14" spans="1:9" ht="12" customHeight="1">
      <c r="A14" s="44" t="s">
        <v>136</v>
      </c>
      <c r="B14" s="14" t="s">
        <v>137</v>
      </c>
      <c r="C14" s="106">
        <v>2760</v>
      </c>
      <c r="D14" s="25">
        <f t="shared" si="0"/>
        <v>2760</v>
      </c>
      <c r="F14" s="23"/>
      <c r="G14" s="95"/>
      <c r="H14" s="46"/>
      <c r="I14" s="40"/>
    </row>
    <row r="15" spans="1:9" ht="12" customHeight="1">
      <c r="A15" s="44" t="s">
        <v>138</v>
      </c>
      <c r="B15" s="14" t="s">
        <v>139</v>
      </c>
      <c r="C15" s="23">
        <v>4224</v>
      </c>
      <c r="D15" s="25">
        <f t="shared" si="0"/>
        <v>4224</v>
      </c>
      <c r="F15" s="23"/>
      <c r="G15" s="95"/>
      <c r="H15" s="46"/>
      <c r="I15" s="40"/>
    </row>
    <row r="16" spans="1:9" ht="12" customHeight="1">
      <c r="A16" s="44" t="s">
        <v>140</v>
      </c>
      <c r="B16" s="14" t="s">
        <v>141</v>
      </c>
      <c r="C16" s="23">
        <v>6694</v>
      </c>
      <c r="D16" s="25">
        <f t="shared" si="0"/>
        <v>6694</v>
      </c>
      <c r="F16" s="23"/>
      <c r="G16" s="95"/>
      <c r="H16" s="46"/>
      <c r="I16" s="40"/>
    </row>
    <row r="17" spans="1:9" ht="12" customHeight="1">
      <c r="A17" s="44" t="s">
        <v>142</v>
      </c>
      <c r="B17" s="14" t="s">
        <v>143</v>
      </c>
      <c r="C17" s="23">
        <v>10819</v>
      </c>
      <c r="D17" s="25">
        <f t="shared" si="0"/>
        <v>10819</v>
      </c>
      <c r="F17" s="23"/>
      <c r="G17" s="95"/>
      <c r="H17" s="46"/>
      <c r="I17" s="40"/>
    </row>
    <row r="18" spans="1:9" ht="12" customHeight="1">
      <c r="A18" s="44" t="s">
        <v>144</v>
      </c>
      <c r="B18" s="14" t="s">
        <v>145</v>
      </c>
      <c r="C18" s="23">
        <v>17031</v>
      </c>
      <c r="D18" s="25">
        <f t="shared" si="0"/>
        <v>17031</v>
      </c>
      <c r="F18" s="23"/>
      <c r="G18" s="95"/>
      <c r="H18" s="46"/>
      <c r="I18" s="40"/>
    </row>
    <row r="19" spans="1:9" ht="12" customHeight="1">
      <c r="A19" s="44"/>
      <c r="B19" s="14"/>
      <c r="C19" s="23"/>
      <c r="D19" s="25"/>
      <c r="F19" s="23"/>
      <c r="G19" s="95"/>
      <c r="H19" s="46"/>
      <c r="I19" s="40"/>
    </row>
    <row r="20" spans="1:9" ht="12" customHeight="1">
      <c r="A20" s="44" t="s">
        <v>774</v>
      </c>
      <c r="B20" s="14" t="s">
        <v>146</v>
      </c>
      <c r="C20" s="23">
        <v>315</v>
      </c>
      <c r="D20" s="25">
        <f aca="true" t="shared" si="1" ref="D20:D51">((100-$G$12)/100)*C20</f>
        <v>315</v>
      </c>
      <c r="F20" s="23"/>
      <c r="G20" s="95"/>
      <c r="H20" s="46"/>
      <c r="I20" s="40"/>
    </row>
    <row r="21" spans="1:9" ht="12" customHeight="1">
      <c r="A21" s="44" t="s">
        <v>775</v>
      </c>
      <c r="B21" s="14" t="s">
        <v>147</v>
      </c>
      <c r="C21" s="23">
        <v>474</v>
      </c>
      <c r="D21" s="25">
        <f t="shared" si="1"/>
        <v>474</v>
      </c>
      <c r="F21" s="23"/>
      <c r="G21" s="95"/>
      <c r="H21" s="115"/>
      <c r="I21" s="116"/>
    </row>
    <row r="22" spans="1:9" ht="12" customHeight="1">
      <c r="A22" s="44" t="s">
        <v>776</v>
      </c>
      <c r="B22" s="14" t="s">
        <v>148</v>
      </c>
      <c r="C22" s="23">
        <v>909</v>
      </c>
      <c r="D22" s="25">
        <f t="shared" si="1"/>
        <v>909</v>
      </c>
      <c r="F22" s="23"/>
      <c r="G22" s="95"/>
      <c r="H22" s="115"/>
      <c r="I22" s="116"/>
    </row>
    <row r="23" spans="1:9" ht="12" customHeight="1">
      <c r="A23" s="44" t="s">
        <v>777</v>
      </c>
      <c r="B23" s="14" t="s">
        <v>149</v>
      </c>
      <c r="C23" s="23">
        <v>1391</v>
      </c>
      <c r="D23" s="25">
        <f t="shared" si="1"/>
        <v>1391</v>
      </c>
      <c r="F23" s="23"/>
      <c r="G23" s="95"/>
      <c r="H23" s="115"/>
      <c r="I23" s="116"/>
    </row>
    <row r="24" spans="1:9" ht="12" customHeight="1">
      <c r="A24" s="44" t="s">
        <v>778</v>
      </c>
      <c r="B24" s="14" t="s">
        <v>150</v>
      </c>
      <c r="C24" s="23">
        <v>3081</v>
      </c>
      <c r="D24" s="25">
        <f t="shared" si="1"/>
        <v>3081</v>
      </c>
      <c r="F24" s="23"/>
      <c r="G24" s="95"/>
      <c r="H24" s="46"/>
      <c r="I24" s="40"/>
    </row>
    <row r="25" spans="1:9" ht="12" customHeight="1">
      <c r="A25" s="44" t="s">
        <v>779</v>
      </c>
      <c r="B25" s="14" t="s">
        <v>151</v>
      </c>
      <c r="C25" s="23">
        <v>315</v>
      </c>
      <c r="D25" s="25">
        <f t="shared" si="1"/>
        <v>315</v>
      </c>
      <c r="F25" s="23"/>
      <c r="G25" s="95"/>
      <c r="H25" s="115"/>
      <c r="I25" s="116"/>
    </row>
    <row r="26" spans="1:9" ht="12" customHeight="1">
      <c r="A26" s="44" t="s">
        <v>780</v>
      </c>
      <c r="B26" s="14" t="s">
        <v>152</v>
      </c>
      <c r="C26" s="23">
        <v>447</v>
      </c>
      <c r="D26" s="25">
        <f t="shared" si="1"/>
        <v>447</v>
      </c>
      <c r="F26" s="23"/>
      <c r="G26" s="95"/>
      <c r="H26" s="115"/>
      <c r="I26" s="116"/>
    </row>
    <row r="27" spans="1:9" ht="12" customHeight="1">
      <c r="A27" s="44" t="s">
        <v>781</v>
      </c>
      <c r="B27" s="14" t="s">
        <v>153</v>
      </c>
      <c r="C27" s="23">
        <v>897</v>
      </c>
      <c r="D27" s="25">
        <f t="shared" si="1"/>
        <v>897</v>
      </c>
      <c r="F27" s="23"/>
      <c r="G27" s="95"/>
      <c r="H27" s="115"/>
      <c r="I27" s="116"/>
    </row>
    <row r="28" spans="1:9" ht="12" customHeight="1">
      <c r="A28" s="44" t="s">
        <v>782</v>
      </c>
      <c r="B28" s="14" t="s">
        <v>154</v>
      </c>
      <c r="C28" s="23">
        <v>1371</v>
      </c>
      <c r="D28" s="25">
        <f t="shared" si="1"/>
        <v>1371</v>
      </c>
      <c r="F28" s="23"/>
      <c r="G28" s="95"/>
      <c r="H28" s="115"/>
      <c r="I28" s="40"/>
    </row>
    <row r="29" spans="1:9" ht="12" customHeight="1">
      <c r="A29" s="44" t="s">
        <v>783</v>
      </c>
      <c r="B29" s="14" t="s">
        <v>155</v>
      </c>
      <c r="C29" s="23">
        <v>3030</v>
      </c>
      <c r="D29" s="25">
        <f t="shared" si="1"/>
        <v>3030</v>
      </c>
      <c r="F29" s="23"/>
      <c r="G29" s="95"/>
      <c r="H29" s="115"/>
      <c r="I29" s="116"/>
    </row>
    <row r="30" spans="1:9" ht="12" customHeight="1">
      <c r="A30" s="44" t="s">
        <v>784</v>
      </c>
      <c r="B30" s="14" t="s">
        <v>156</v>
      </c>
      <c r="C30" s="23">
        <v>6410</v>
      </c>
      <c r="D30" s="25">
        <f t="shared" si="1"/>
        <v>6410</v>
      </c>
      <c r="F30" s="23"/>
      <c r="G30" s="95"/>
      <c r="H30" s="115"/>
      <c r="I30" s="116"/>
    </row>
    <row r="31" spans="1:9" ht="12" customHeight="1">
      <c r="A31" s="47" t="s">
        <v>785</v>
      </c>
      <c r="B31" s="14" t="s">
        <v>157</v>
      </c>
      <c r="C31" s="23">
        <v>1457</v>
      </c>
      <c r="D31" s="25">
        <f t="shared" si="1"/>
        <v>1457</v>
      </c>
      <c r="F31" s="23"/>
      <c r="G31" s="95"/>
      <c r="H31" s="115"/>
      <c r="I31" s="40"/>
    </row>
    <row r="32" spans="1:9" ht="12" customHeight="1">
      <c r="A32" s="47" t="s">
        <v>786</v>
      </c>
      <c r="B32" s="14" t="s">
        <v>158</v>
      </c>
      <c r="C32" s="23">
        <v>1834</v>
      </c>
      <c r="D32" s="25">
        <f t="shared" si="1"/>
        <v>1834</v>
      </c>
      <c r="F32" s="23"/>
      <c r="G32" s="95"/>
      <c r="H32" s="46"/>
      <c r="I32" s="40"/>
    </row>
    <row r="33" spans="1:9" ht="12" customHeight="1">
      <c r="A33" s="47" t="s">
        <v>787</v>
      </c>
      <c r="B33" s="14" t="s">
        <v>159</v>
      </c>
      <c r="C33" s="23">
        <v>1842</v>
      </c>
      <c r="D33" s="25">
        <f t="shared" si="1"/>
        <v>1842</v>
      </c>
      <c r="F33" s="23"/>
      <c r="G33" s="95"/>
      <c r="H33" s="46"/>
      <c r="I33" s="40"/>
    </row>
    <row r="34" spans="1:9" ht="12" customHeight="1">
      <c r="A34" s="47" t="s">
        <v>788</v>
      </c>
      <c r="B34" s="14" t="s">
        <v>160</v>
      </c>
      <c r="C34" s="23">
        <v>2288</v>
      </c>
      <c r="D34" s="25">
        <f t="shared" si="1"/>
        <v>2288</v>
      </c>
      <c r="F34" s="23"/>
      <c r="G34" s="95"/>
      <c r="H34" s="115"/>
      <c r="I34" s="40"/>
    </row>
    <row r="35" spans="1:9" ht="12" customHeight="1">
      <c r="A35" s="47" t="s">
        <v>789</v>
      </c>
      <c r="B35" s="14" t="s">
        <v>161</v>
      </c>
      <c r="C35" s="23">
        <v>2591</v>
      </c>
      <c r="D35" s="25">
        <f t="shared" si="1"/>
        <v>2591</v>
      </c>
      <c r="F35" s="23"/>
      <c r="G35" s="95"/>
      <c r="H35" s="115"/>
      <c r="I35" s="116"/>
    </row>
    <row r="36" spans="1:9" ht="12" customHeight="1">
      <c r="A36" s="47" t="s">
        <v>790</v>
      </c>
      <c r="B36" s="14" t="s">
        <v>162</v>
      </c>
      <c r="C36" s="23">
        <v>3570</v>
      </c>
      <c r="D36" s="25">
        <f t="shared" si="1"/>
        <v>3570</v>
      </c>
      <c r="F36" s="23"/>
      <c r="G36" s="95"/>
      <c r="H36" s="115"/>
      <c r="I36" s="40"/>
    </row>
    <row r="37" spans="1:9" ht="12" customHeight="1">
      <c r="A37" s="47" t="s">
        <v>791</v>
      </c>
      <c r="B37" s="14" t="s">
        <v>163</v>
      </c>
      <c r="C37" s="23">
        <v>2755</v>
      </c>
      <c r="D37" s="25">
        <f t="shared" si="1"/>
        <v>2755</v>
      </c>
      <c r="F37" s="23"/>
      <c r="G37" s="95"/>
      <c r="H37" s="46"/>
      <c r="I37" s="40"/>
    </row>
    <row r="38" spans="1:9" ht="12" customHeight="1">
      <c r="A38" s="47" t="s">
        <v>792</v>
      </c>
      <c r="B38" s="14" t="s">
        <v>164</v>
      </c>
      <c r="C38" s="23">
        <v>3225</v>
      </c>
      <c r="D38" s="25">
        <f t="shared" si="1"/>
        <v>3225</v>
      </c>
      <c r="E38" s="63"/>
      <c r="F38" s="23"/>
      <c r="G38" s="95"/>
      <c r="H38" s="115"/>
      <c r="I38" s="40"/>
    </row>
    <row r="39" spans="1:9" ht="12" customHeight="1">
      <c r="A39" s="47" t="s">
        <v>793</v>
      </c>
      <c r="B39" s="14" t="s">
        <v>165</v>
      </c>
      <c r="C39" s="23">
        <v>3703</v>
      </c>
      <c r="D39" s="25">
        <f t="shared" si="1"/>
        <v>3703</v>
      </c>
      <c r="F39" s="23"/>
      <c r="G39" s="95"/>
      <c r="H39" s="115"/>
      <c r="I39" s="116"/>
    </row>
    <row r="40" spans="1:9" ht="12" customHeight="1">
      <c r="A40" s="47" t="s">
        <v>794</v>
      </c>
      <c r="B40" s="11" t="s">
        <v>166</v>
      </c>
      <c r="C40" s="23">
        <v>4243</v>
      </c>
      <c r="D40" s="25">
        <f t="shared" si="1"/>
        <v>4243</v>
      </c>
      <c r="F40" s="23"/>
      <c r="G40" s="95"/>
      <c r="H40" s="46"/>
      <c r="I40" s="40"/>
    </row>
    <row r="41" spans="1:9" ht="12" customHeight="1">
      <c r="A41" s="47" t="s">
        <v>795</v>
      </c>
      <c r="B41" s="14" t="s">
        <v>167</v>
      </c>
      <c r="C41" s="23">
        <v>8963</v>
      </c>
      <c r="D41" s="25">
        <f t="shared" si="1"/>
        <v>8963</v>
      </c>
      <c r="F41" s="23"/>
      <c r="G41" s="95"/>
      <c r="H41" s="46"/>
      <c r="I41" s="40"/>
    </row>
    <row r="42" spans="1:9" ht="12" customHeight="1">
      <c r="A42" s="47" t="s">
        <v>796</v>
      </c>
      <c r="B42" s="13" t="s">
        <v>168</v>
      </c>
      <c r="C42" s="23">
        <v>4934</v>
      </c>
      <c r="D42" s="25">
        <f t="shared" si="1"/>
        <v>4934</v>
      </c>
      <c r="F42" s="23"/>
      <c r="G42" s="95"/>
      <c r="H42" s="46"/>
      <c r="I42" s="40"/>
    </row>
    <row r="43" spans="1:9" ht="12" customHeight="1">
      <c r="A43" s="47" t="s">
        <v>797</v>
      </c>
      <c r="B43" s="13" t="s">
        <v>169</v>
      </c>
      <c r="C43" s="23">
        <v>5428</v>
      </c>
      <c r="D43" s="25">
        <f t="shared" si="1"/>
        <v>5428</v>
      </c>
      <c r="F43" s="23"/>
      <c r="G43" s="95"/>
      <c r="H43" s="115"/>
      <c r="I43" s="116"/>
    </row>
    <row r="44" spans="1:9" ht="12" customHeight="1">
      <c r="A44" s="47" t="s">
        <v>798</v>
      </c>
      <c r="B44" s="13" t="s">
        <v>170</v>
      </c>
      <c r="C44" s="23">
        <v>5894</v>
      </c>
      <c r="D44" s="25">
        <f t="shared" si="1"/>
        <v>5894</v>
      </c>
      <c r="F44" s="23"/>
      <c r="G44" s="95"/>
      <c r="H44" s="46"/>
      <c r="I44" s="40"/>
    </row>
    <row r="45" spans="1:9" ht="12" customHeight="1">
      <c r="A45" s="47" t="s">
        <v>799</v>
      </c>
      <c r="B45" s="13" t="s">
        <v>171</v>
      </c>
      <c r="C45" s="23">
        <v>6434</v>
      </c>
      <c r="D45" s="25">
        <f t="shared" si="1"/>
        <v>6434</v>
      </c>
      <c r="F45" s="23"/>
      <c r="G45" s="95"/>
      <c r="H45" s="46"/>
      <c r="I45" s="40"/>
    </row>
    <row r="46" spans="1:9" ht="12" customHeight="1">
      <c r="A46" s="47" t="s">
        <v>800</v>
      </c>
      <c r="B46" s="13" t="s">
        <v>172</v>
      </c>
      <c r="C46" s="23">
        <v>11360</v>
      </c>
      <c r="D46" s="25">
        <f t="shared" si="1"/>
        <v>11360</v>
      </c>
      <c r="F46" s="23"/>
      <c r="G46" s="95"/>
      <c r="H46" s="46"/>
      <c r="I46" s="40"/>
    </row>
    <row r="47" spans="1:9" ht="12" customHeight="1">
      <c r="A47" s="47" t="s">
        <v>801</v>
      </c>
      <c r="B47" s="13" t="s">
        <v>173</v>
      </c>
      <c r="C47" s="23">
        <v>14406</v>
      </c>
      <c r="D47" s="25">
        <f t="shared" si="1"/>
        <v>14406</v>
      </c>
      <c r="F47" s="23"/>
      <c r="G47" s="95"/>
      <c r="H47" s="46"/>
      <c r="I47" s="40"/>
    </row>
    <row r="48" spans="1:9" ht="12" customHeight="1">
      <c r="A48" s="47" t="s">
        <v>802</v>
      </c>
      <c r="B48" s="13" t="s">
        <v>174</v>
      </c>
      <c r="C48" s="23">
        <v>1356</v>
      </c>
      <c r="D48" s="25">
        <f t="shared" si="1"/>
        <v>1356</v>
      </c>
      <c r="F48" s="23"/>
      <c r="G48" s="95"/>
      <c r="H48" s="46"/>
      <c r="I48" s="40"/>
    </row>
    <row r="49" spans="1:9" ht="12" customHeight="1">
      <c r="A49" s="47" t="s">
        <v>803</v>
      </c>
      <c r="B49" s="13" t="s">
        <v>175</v>
      </c>
      <c r="C49" s="23">
        <v>1492</v>
      </c>
      <c r="D49" s="25">
        <f t="shared" si="1"/>
        <v>1492</v>
      </c>
      <c r="F49" s="23"/>
      <c r="G49" s="95"/>
      <c r="H49" s="46"/>
      <c r="I49" s="40"/>
    </row>
    <row r="50" spans="1:9" ht="12" customHeight="1">
      <c r="A50" s="47" t="s">
        <v>804</v>
      </c>
      <c r="B50" s="13" t="s">
        <v>176</v>
      </c>
      <c r="C50" s="23">
        <v>1756</v>
      </c>
      <c r="D50" s="25">
        <f t="shared" si="1"/>
        <v>1756</v>
      </c>
      <c r="F50" s="23"/>
      <c r="G50" s="95"/>
      <c r="H50" s="46"/>
      <c r="I50" s="40"/>
    </row>
    <row r="51" spans="1:9" ht="12" customHeight="1">
      <c r="A51" s="47" t="s">
        <v>805</v>
      </c>
      <c r="B51" s="13" t="s">
        <v>177</v>
      </c>
      <c r="C51" s="23">
        <v>2009</v>
      </c>
      <c r="D51" s="25">
        <f t="shared" si="1"/>
        <v>2009</v>
      </c>
      <c r="F51" s="23"/>
      <c r="G51" s="95"/>
      <c r="H51" s="46"/>
      <c r="I51" s="40"/>
    </row>
    <row r="52" spans="1:9" ht="12" customHeight="1">
      <c r="A52" s="47" t="s">
        <v>806</v>
      </c>
      <c r="B52" s="13" t="s">
        <v>178</v>
      </c>
      <c r="C52" s="23">
        <v>2382</v>
      </c>
      <c r="D52" s="25">
        <f aca="true" t="shared" si="2" ref="D52:D83">((100-$G$12)/100)*C52</f>
        <v>2382</v>
      </c>
      <c r="F52" s="23"/>
      <c r="G52" s="95"/>
      <c r="H52" s="46"/>
      <c r="I52" s="40"/>
    </row>
    <row r="53" spans="1:9" ht="12" customHeight="1">
      <c r="A53" s="47" t="s">
        <v>807</v>
      </c>
      <c r="B53" s="13" t="s">
        <v>179</v>
      </c>
      <c r="C53" s="23">
        <v>2626</v>
      </c>
      <c r="D53" s="25">
        <f t="shared" si="2"/>
        <v>2626</v>
      </c>
      <c r="F53" s="23"/>
      <c r="G53" s="95"/>
      <c r="H53" s="46"/>
      <c r="I53" s="40"/>
    </row>
    <row r="54" spans="1:9" ht="12" customHeight="1">
      <c r="A54" s="47" t="s">
        <v>808</v>
      </c>
      <c r="B54" s="13" t="s">
        <v>180</v>
      </c>
      <c r="C54" s="23">
        <v>2708</v>
      </c>
      <c r="D54" s="25">
        <f t="shared" si="2"/>
        <v>2708</v>
      </c>
      <c r="F54" s="23"/>
      <c r="G54" s="95"/>
      <c r="H54" s="46"/>
      <c r="I54" s="40"/>
    </row>
    <row r="55" spans="1:9" ht="12" customHeight="1">
      <c r="A55" s="47" t="s">
        <v>809</v>
      </c>
      <c r="B55" s="13" t="s">
        <v>181</v>
      </c>
      <c r="C55" s="23">
        <v>3201</v>
      </c>
      <c r="D55" s="25">
        <f t="shared" si="2"/>
        <v>3201</v>
      </c>
      <c r="F55" s="23"/>
      <c r="G55" s="95"/>
      <c r="H55" s="46"/>
      <c r="I55" s="40"/>
    </row>
    <row r="56" spans="1:9" ht="12" customHeight="1">
      <c r="A56" s="47" t="s">
        <v>810</v>
      </c>
      <c r="B56" s="13" t="s">
        <v>182</v>
      </c>
      <c r="C56" s="23">
        <v>3897</v>
      </c>
      <c r="D56" s="25">
        <f t="shared" si="2"/>
        <v>3897</v>
      </c>
      <c r="F56" s="23"/>
      <c r="G56" s="95"/>
      <c r="H56" s="46"/>
      <c r="I56" s="40"/>
    </row>
    <row r="57" spans="1:9" ht="12" customHeight="1">
      <c r="A57" s="74" t="s">
        <v>811</v>
      </c>
      <c r="B57" s="13" t="s">
        <v>183</v>
      </c>
      <c r="C57" s="23">
        <v>4258</v>
      </c>
      <c r="D57" s="25">
        <f t="shared" si="2"/>
        <v>4258</v>
      </c>
      <c r="F57" s="23"/>
      <c r="G57" s="95"/>
      <c r="H57" s="46"/>
      <c r="I57" s="40"/>
    </row>
    <row r="58" spans="1:9" ht="12" customHeight="1">
      <c r="A58" s="47" t="s">
        <v>812</v>
      </c>
      <c r="B58" s="13" t="s">
        <v>184</v>
      </c>
      <c r="C58" s="23">
        <v>4701</v>
      </c>
      <c r="D58" s="25">
        <f t="shared" si="2"/>
        <v>4701</v>
      </c>
      <c r="F58" s="23"/>
      <c r="G58" s="95"/>
      <c r="H58" s="46"/>
      <c r="I58" s="40"/>
    </row>
    <row r="59" spans="1:9" ht="12" customHeight="1">
      <c r="A59" s="47" t="s">
        <v>813</v>
      </c>
      <c r="B59" s="13" t="s">
        <v>185</v>
      </c>
      <c r="C59" s="23">
        <v>5082</v>
      </c>
      <c r="D59" s="25">
        <f t="shared" si="2"/>
        <v>5082</v>
      </c>
      <c r="F59" s="23"/>
      <c r="G59" s="95"/>
      <c r="H59" s="46"/>
      <c r="I59" s="40"/>
    </row>
    <row r="60" spans="1:9" ht="12" customHeight="1">
      <c r="A60" s="47" t="s">
        <v>814</v>
      </c>
      <c r="B60" s="13" t="s">
        <v>186</v>
      </c>
      <c r="C60" s="23">
        <v>6403</v>
      </c>
      <c r="D60" s="25">
        <f t="shared" si="2"/>
        <v>6403</v>
      </c>
      <c r="F60" s="23"/>
      <c r="G60" s="95"/>
      <c r="H60" s="46"/>
      <c r="I60" s="40"/>
    </row>
    <row r="61" spans="1:9" ht="12" customHeight="1">
      <c r="A61" s="47" t="s">
        <v>815</v>
      </c>
      <c r="B61" s="13" t="s">
        <v>187</v>
      </c>
      <c r="C61" s="23">
        <v>7121</v>
      </c>
      <c r="D61" s="25">
        <f t="shared" si="2"/>
        <v>7121</v>
      </c>
      <c r="F61" s="23"/>
      <c r="G61" s="95"/>
      <c r="H61" s="46"/>
      <c r="I61" s="40"/>
    </row>
    <row r="62" spans="1:9" ht="12" customHeight="1">
      <c r="A62" s="47" t="s">
        <v>816</v>
      </c>
      <c r="B62" s="13" t="s">
        <v>188</v>
      </c>
      <c r="C62" s="23">
        <v>622</v>
      </c>
      <c r="D62" s="25">
        <f t="shared" si="2"/>
        <v>622</v>
      </c>
      <c r="F62" s="23"/>
      <c r="G62" s="95"/>
      <c r="H62" s="46"/>
      <c r="I62" s="40"/>
    </row>
    <row r="63" spans="1:9" ht="12" customHeight="1">
      <c r="A63" s="47" t="s">
        <v>817</v>
      </c>
      <c r="B63" s="13" t="s">
        <v>189</v>
      </c>
      <c r="C63" s="23">
        <v>1138</v>
      </c>
      <c r="D63" s="25">
        <f t="shared" si="2"/>
        <v>1138</v>
      </c>
      <c r="F63" s="23"/>
      <c r="G63" s="95"/>
      <c r="H63" s="46"/>
      <c r="I63" s="40"/>
    </row>
    <row r="64" spans="1:9" ht="12" customHeight="1">
      <c r="A64" s="47" t="s">
        <v>818</v>
      </c>
      <c r="B64" s="13" t="s">
        <v>190</v>
      </c>
      <c r="C64" s="23">
        <v>1721</v>
      </c>
      <c r="D64" s="25">
        <f t="shared" si="2"/>
        <v>1721</v>
      </c>
      <c r="F64" s="23"/>
      <c r="G64" s="95"/>
      <c r="H64" s="46"/>
      <c r="I64" s="40"/>
    </row>
    <row r="65" spans="1:9" ht="12" customHeight="1">
      <c r="A65" s="47" t="s">
        <v>819</v>
      </c>
      <c r="B65" s="13" t="s">
        <v>191</v>
      </c>
      <c r="C65" s="23">
        <v>3197</v>
      </c>
      <c r="D65" s="25">
        <f t="shared" si="2"/>
        <v>3197</v>
      </c>
      <c r="F65" s="23"/>
      <c r="G65" s="95"/>
      <c r="H65" s="46"/>
      <c r="I65" s="40"/>
    </row>
    <row r="66" spans="1:9" ht="12" customHeight="1">
      <c r="A66" s="47" t="s">
        <v>820</v>
      </c>
      <c r="B66" s="13" t="s">
        <v>192</v>
      </c>
      <c r="C66" s="23">
        <v>738</v>
      </c>
      <c r="D66" s="25">
        <f t="shared" si="2"/>
        <v>738</v>
      </c>
      <c r="F66" s="23"/>
      <c r="G66" s="95"/>
      <c r="H66" s="46"/>
      <c r="I66" s="40"/>
    </row>
    <row r="67" spans="1:9" ht="12" customHeight="1">
      <c r="A67" s="47" t="s">
        <v>821</v>
      </c>
      <c r="B67" s="13" t="s">
        <v>193</v>
      </c>
      <c r="C67" s="23">
        <v>1317</v>
      </c>
      <c r="D67" s="25">
        <f t="shared" si="2"/>
        <v>1317</v>
      </c>
      <c r="F67" s="23"/>
      <c r="G67" s="95"/>
      <c r="H67" s="115"/>
      <c r="I67" s="40"/>
    </row>
    <row r="68" spans="1:9" ht="12" customHeight="1">
      <c r="A68" s="47" t="s">
        <v>822</v>
      </c>
      <c r="B68" s="13" t="s">
        <v>194</v>
      </c>
      <c r="C68" s="23">
        <v>2428</v>
      </c>
      <c r="D68" s="25">
        <f t="shared" si="2"/>
        <v>2428</v>
      </c>
      <c r="F68" s="23"/>
      <c r="G68" s="95"/>
      <c r="H68" s="115"/>
      <c r="I68" s="40"/>
    </row>
    <row r="69" spans="1:9" ht="12" customHeight="1">
      <c r="A69" s="47" t="s">
        <v>823</v>
      </c>
      <c r="B69" s="98" t="s">
        <v>195</v>
      </c>
      <c r="C69" s="23">
        <v>3936</v>
      </c>
      <c r="D69" s="25">
        <f t="shared" si="2"/>
        <v>3936</v>
      </c>
      <c r="F69" s="23"/>
      <c r="G69" s="95"/>
      <c r="H69" s="46"/>
      <c r="I69" s="40"/>
    </row>
    <row r="70" spans="1:9" ht="12" customHeight="1">
      <c r="A70" s="47" t="s">
        <v>824</v>
      </c>
      <c r="B70" s="98" t="s">
        <v>196</v>
      </c>
      <c r="C70" s="23">
        <v>820</v>
      </c>
      <c r="D70" s="25">
        <f t="shared" si="2"/>
        <v>820</v>
      </c>
      <c r="F70" s="23"/>
      <c r="G70" s="95"/>
      <c r="H70" s="115"/>
      <c r="I70" s="116"/>
    </row>
    <row r="71" spans="1:9" ht="12" customHeight="1">
      <c r="A71" s="47" t="s">
        <v>825</v>
      </c>
      <c r="B71" s="98" t="s">
        <v>197</v>
      </c>
      <c r="C71" s="23">
        <v>1395</v>
      </c>
      <c r="D71" s="25">
        <f t="shared" si="2"/>
        <v>1395</v>
      </c>
      <c r="F71" s="23"/>
      <c r="G71" s="95"/>
      <c r="H71" s="115"/>
      <c r="I71" s="40"/>
    </row>
    <row r="72" spans="1:9" ht="12" customHeight="1">
      <c r="A72" s="47" t="s">
        <v>826</v>
      </c>
      <c r="B72" s="98" t="s">
        <v>198</v>
      </c>
      <c r="C72" s="23">
        <v>2657</v>
      </c>
      <c r="D72" s="25">
        <f t="shared" si="2"/>
        <v>2657</v>
      </c>
      <c r="F72" s="23"/>
      <c r="G72" s="95"/>
      <c r="H72" s="115"/>
      <c r="I72" s="40"/>
    </row>
    <row r="73" spans="1:9" ht="12" customHeight="1">
      <c r="A73" s="47" t="s">
        <v>827</v>
      </c>
      <c r="B73" s="98" t="s">
        <v>199</v>
      </c>
      <c r="C73" s="23">
        <v>2448</v>
      </c>
      <c r="D73" s="25">
        <f t="shared" si="2"/>
        <v>2448</v>
      </c>
      <c r="F73" s="23"/>
      <c r="G73" s="95"/>
      <c r="H73" s="115"/>
      <c r="I73" s="40"/>
    </row>
    <row r="74" spans="1:9" ht="12" customHeight="1">
      <c r="A74" s="47" t="s">
        <v>828</v>
      </c>
      <c r="B74" s="98" t="s">
        <v>200</v>
      </c>
      <c r="C74" s="23">
        <v>4235</v>
      </c>
      <c r="D74" s="25">
        <f t="shared" si="2"/>
        <v>4235</v>
      </c>
      <c r="F74" s="23"/>
      <c r="G74" s="95"/>
      <c r="H74" s="115"/>
      <c r="I74" s="40"/>
    </row>
    <row r="75" spans="1:9" ht="12" customHeight="1">
      <c r="A75" s="47" t="s">
        <v>829</v>
      </c>
      <c r="B75" s="98" t="s">
        <v>201</v>
      </c>
      <c r="C75" s="23">
        <v>6737</v>
      </c>
      <c r="D75" s="25">
        <f t="shared" si="2"/>
        <v>6737</v>
      </c>
      <c r="F75" s="23"/>
      <c r="G75" s="95"/>
      <c r="H75" s="46"/>
      <c r="I75" s="40"/>
    </row>
    <row r="76" spans="1:9" ht="12" customHeight="1">
      <c r="A76" s="47" t="s">
        <v>830</v>
      </c>
      <c r="B76" s="98" t="s">
        <v>202</v>
      </c>
      <c r="C76" s="23">
        <v>13944</v>
      </c>
      <c r="D76" s="25">
        <f t="shared" si="2"/>
        <v>13944</v>
      </c>
      <c r="F76" s="23"/>
      <c r="G76" s="95"/>
      <c r="H76" s="46"/>
      <c r="I76" s="40"/>
    </row>
    <row r="77" spans="1:9" ht="12" customHeight="1">
      <c r="A77" s="85" t="s">
        <v>831</v>
      </c>
      <c r="B77" s="98" t="s">
        <v>203</v>
      </c>
      <c r="C77" s="23">
        <v>408</v>
      </c>
      <c r="D77" s="25">
        <f t="shared" si="2"/>
        <v>408</v>
      </c>
      <c r="F77" s="23"/>
      <c r="G77" s="95"/>
      <c r="H77" s="115"/>
      <c r="I77" s="116"/>
    </row>
    <row r="78" spans="1:9" ht="12" customHeight="1">
      <c r="A78" s="85" t="s">
        <v>832</v>
      </c>
      <c r="B78" s="98" t="s">
        <v>204</v>
      </c>
      <c r="C78" s="23">
        <v>668</v>
      </c>
      <c r="D78" s="25">
        <f t="shared" si="2"/>
        <v>668</v>
      </c>
      <c r="F78" s="23"/>
      <c r="G78" s="95"/>
      <c r="H78" s="115"/>
      <c r="I78" s="116"/>
    </row>
    <row r="79" spans="1:9" ht="12" customHeight="1">
      <c r="A79" s="85" t="s">
        <v>833</v>
      </c>
      <c r="B79" s="98" t="s">
        <v>205</v>
      </c>
      <c r="C79" s="23">
        <v>536</v>
      </c>
      <c r="D79" s="25">
        <f t="shared" si="2"/>
        <v>536</v>
      </c>
      <c r="F79" s="23"/>
      <c r="G79" s="95"/>
      <c r="H79" s="115"/>
      <c r="I79" s="40"/>
    </row>
    <row r="80" spans="1:9" ht="12" customHeight="1">
      <c r="A80" s="85" t="s">
        <v>834</v>
      </c>
      <c r="B80" s="98" t="s">
        <v>206</v>
      </c>
      <c r="C80" s="23">
        <v>1224</v>
      </c>
      <c r="D80" s="25">
        <f t="shared" si="2"/>
        <v>1224</v>
      </c>
      <c r="F80" s="23"/>
      <c r="G80" s="95"/>
      <c r="H80" s="115"/>
      <c r="I80" s="116"/>
    </row>
    <row r="81" spans="1:9" ht="12" customHeight="1">
      <c r="A81" s="85" t="s">
        <v>835</v>
      </c>
      <c r="B81" s="102" t="s">
        <v>207</v>
      </c>
      <c r="C81" s="23">
        <v>796</v>
      </c>
      <c r="D81" s="25">
        <f t="shared" si="2"/>
        <v>796</v>
      </c>
      <c r="F81" s="23"/>
      <c r="G81" s="95"/>
      <c r="H81" s="115"/>
      <c r="I81" s="116"/>
    </row>
    <row r="82" spans="1:9" ht="12" customHeight="1">
      <c r="A82" s="44" t="s">
        <v>836</v>
      </c>
      <c r="B82" s="98" t="s">
        <v>208</v>
      </c>
      <c r="C82" s="23">
        <v>1842</v>
      </c>
      <c r="D82" s="25">
        <f t="shared" si="2"/>
        <v>1842</v>
      </c>
      <c r="F82" s="23"/>
      <c r="G82" s="95"/>
      <c r="H82" s="46"/>
      <c r="I82" s="40"/>
    </row>
    <row r="83" spans="1:9" ht="12" customHeight="1">
      <c r="A83" s="44" t="s">
        <v>837</v>
      </c>
      <c r="B83" s="98" t="s">
        <v>209</v>
      </c>
      <c r="C83" s="23">
        <v>3302</v>
      </c>
      <c r="D83" s="25">
        <f t="shared" si="2"/>
        <v>3302</v>
      </c>
      <c r="F83" s="23"/>
      <c r="G83" s="95"/>
      <c r="H83" s="46"/>
      <c r="I83" s="40"/>
    </row>
    <row r="84" spans="1:9" ht="12" customHeight="1">
      <c r="A84" s="44" t="s">
        <v>838</v>
      </c>
      <c r="B84" s="98" t="s">
        <v>210</v>
      </c>
      <c r="C84" s="23">
        <v>660</v>
      </c>
      <c r="D84" s="25">
        <f aca="true" t="shared" si="3" ref="D84:D89">((100-$G$12)/100)*C84</f>
        <v>660</v>
      </c>
      <c r="F84" s="23"/>
      <c r="G84" s="95"/>
      <c r="H84" s="46"/>
      <c r="I84" s="40"/>
    </row>
    <row r="85" spans="1:9" ht="12" customHeight="1">
      <c r="A85" s="44" t="s">
        <v>839</v>
      </c>
      <c r="B85" s="98" t="s">
        <v>211</v>
      </c>
      <c r="C85" s="23">
        <v>878</v>
      </c>
      <c r="D85" s="25">
        <f t="shared" si="3"/>
        <v>878</v>
      </c>
      <c r="F85" s="23"/>
      <c r="G85" s="95"/>
      <c r="H85" s="46"/>
      <c r="I85" s="40"/>
    </row>
    <row r="86" spans="1:9" ht="12" customHeight="1">
      <c r="A86" s="44" t="s">
        <v>840</v>
      </c>
      <c r="B86" s="98" t="s">
        <v>212</v>
      </c>
      <c r="C86" s="23">
        <v>1461</v>
      </c>
      <c r="D86" s="25">
        <f t="shared" si="3"/>
        <v>1461</v>
      </c>
      <c r="F86" s="23"/>
      <c r="G86" s="95"/>
      <c r="H86" s="46"/>
      <c r="I86" s="40"/>
    </row>
    <row r="87" spans="1:9" ht="12" customHeight="1">
      <c r="A87" s="44" t="s">
        <v>841</v>
      </c>
      <c r="B87" s="98" t="s">
        <v>213</v>
      </c>
      <c r="C87" s="23">
        <v>1088</v>
      </c>
      <c r="D87" s="25">
        <f t="shared" si="3"/>
        <v>1088</v>
      </c>
      <c r="F87" s="23"/>
      <c r="G87" s="95"/>
      <c r="H87" s="46"/>
      <c r="I87" s="40"/>
    </row>
    <row r="88" spans="1:9" ht="12" customHeight="1">
      <c r="A88" s="44" t="s">
        <v>842</v>
      </c>
      <c r="B88" s="102" t="s">
        <v>214</v>
      </c>
      <c r="C88" s="23">
        <v>1589</v>
      </c>
      <c r="D88" s="25">
        <f t="shared" si="3"/>
        <v>1589</v>
      </c>
      <c r="F88" s="23"/>
      <c r="G88" s="95"/>
      <c r="H88" s="46"/>
      <c r="I88" s="40"/>
    </row>
    <row r="89" spans="1:9" ht="12" customHeight="1">
      <c r="A89" s="44" t="s">
        <v>843</v>
      </c>
      <c r="B89" s="98" t="s">
        <v>215</v>
      </c>
      <c r="C89" s="23">
        <v>2603</v>
      </c>
      <c r="D89" s="25">
        <f t="shared" si="3"/>
        <v>2603</v>
      </c>
      <c r="F89" s="23"/>
      <c r="G89" s="95"/>
      <c r="H89" s="46"/>
      <c r="I89" s="40"/>
    </row>
    <row r="90" spans="1:9" ht="12" customHeight="1">
      <c r="A90" s="44"/>
      <c r="B90" s="98"/>
      <c r="C90" s="23"/>
      <c r="D90" s="25"/>
      <c r="F90" s="23"/>
      <c r="G90" s="95"/>
      <c r="H90" s="46"/>
      <c r="I90" s="40"/>
    </row>
    <row r="91" spans="1:9" ht="12" customHeight="1">
      <c r="A91" s="44"/>
      <c r="B91" s="98"/>
      <c r="C91" s="23"/>
      <c r="D91" s="25"/>
      <c r="F91" s="23"/>
      <c r="G91" s="95"/>
      <c r="H91" s="46"/>
      <c r="I91" s="40"/>
    </row>
    <row r="92" spans="1:9" ht="12" customHeight="1">
      <c r="A92" s="44"/>
      <c r="B92" s="98"/>
      <c r="C92" s="23"/>
      <c r="D92" s="25"/>
      <c r="F92" s="23"/>
      <c r="G92" s="95"/>
      <c r="H92" s="46"/>
      <c r="I92" s="40"/>
    </row>
    <row r="93" spans="1:9" ht="12" customHeight="1">
      <c r="A93" s="44"/>
      <c r="B93" s="98"/>
      <c r="C93" s="23"/>
      <c r="D93" s="25"/>
      <c r="F93" s="23"/>
      <c r="G93" s="95"/>
      <c r="H93" s="46"/>
      <c r="I93" s="40"/>
    </row>
    <row r="94" spans="1:9" ht="12" customHeight="1">
      <c r="A94" s="44"/>
      <c r="B94" s="98"/>
      <c r="C94" s="23"/>
      <c r="D94" s="25"/>
      <c r="F94" s="23"/>
      <c r="G94" s="95"/>
      <c r="H94" s="46"/>
      <c r="I94" s="40"/>
    </row>
    <row r="95" spans="1:9" ht="12" customHeight="1">
      <c r="A95" s="44"/>
      <c r="B95" s="102"/>
      <c r="C95" s="23"/>
      <c r="D95" s="25"/>
      <c r="F95" s="23"/>
      <c r="G95" s="95"/>
      <c r="H95" s="46"/>
      <c r="I95" s="40"/>
    </row>
    <row r="96" spans="1:9" ht="12" customHeight="1">
      <c r="A96" s="44"/>
      <c r="B96" s="14"/>
      <c r="C96" s="23"/>
      <c r="D96" s="25"/>
      <c r="F96" s="23"/>
      <c r="G96" s="95"/>
      <c r="H96" s="46"/>
      <c r="I96" s="40"/>
    </row>
    <row r="97" spans="1:9" ht="12" customHeight="1">
      <c r="A97" s="44"/>
      <c r="B97" s="14"/>
      <c r="C97" s="23"/>
      <c r="D97" s="25"/>
      <c r="F97" s="23"/>
      <c r="G97" s="95"/>
      <c r="H97" s="46"/>
      <c r="I97" s="40"/>
    </row>
    <row r="98" spans="1:9" ht="12" customHeight="1">
      <c r="A98" s="44"/>
      <c r="B98" s="14"/>
      <c r="C98" s="23"/>
      <c r="D98" s="25"/>
      <c r="F98" s="23"/>
      <c r="G98" s="95"/>
      <c r="H98" s="46"/>
      <c r="I98" s="40"/>
    </row>
    <row r="99" spans="1:9" ht="12" customHeight="1">
      <c r="A99" s="44"/>
      <c r="B99" s="14"/>
      <c r="C99" s="23"/>
      <c r="D99" s="25"/>
      <c r="F99" s="23"/>
      <c r="G99" s="95"/>
      <c r="H99" s="46"/>
      <c r="I99" s="40"/>
    </row>
    <row r="100" spans="1:9" ht="12" customHeight="1">
      <c r="A100" s="44"/>
      <c r="B100" s="14"/>
      <c r="C100" s="23"/>
      <c r="D100" s="25"/>
      <c r="F100" s="23"/>
      <c r="G100" s="95"/>
      <c r="H100" s="46"/>
      <c r="I100" s="40"/>
    </row>
    <row r="101" spans="1:9" ht="12" customHeight="1">
      <c r="A101" s="44"/>
      <c r="B101" s="14"/>
      <c r="C101" s="23"/>
      <c r="D101" s="25"/>
      <c r="F101" s="23"/>
      <c r="G101" s="95"/>
      <c r="H101" s="46"/>
      <c r="I101" s="40"/>
    </row>
    <row r="102" spans="1:9" ht="12" customHeight="1">
      <c r="A102" s="67"/>
      <c r="B102" s="14"/>
      <c r="C102" s="23"/>
      <c r="D102" s="25"/>
      <c r="F102" s="23"/>
      <c r="G102" s="95"/>
      <c r="H102" s="46"/>
      <c r="I102" s="40"/>
    </row>
    <row r="103" spans="1:9" ht="12" customHeight="1">
      <c r="A103" s="88"/>
      <c r="B103" s="14"/>
      <c r="C103" s="23"/>
      <c r="D103" s="25"/>
      <c r="F103" s="23"/>
      <c r="G103" s="95"/>
      <c r="H103" s="46"/>
      <c r="I103" s="40"/>
    </row>
    <row r="104" spans="1:9" ht="12" customHeight="1">
      <c r="A104" s="86"/>
      <c r="B104" s="14"/>
      <c r="C104" s="23"/>
      <c r="D104" s="25"/>
      <c r="F104" s="23"/>
      <c r="G104" s="95"/>
      <c r="H104" s="46"/>
      <c r="I104" s="40"/>
    </row>
    <row r="105" spans="1:9" ht="12" customHeight="1">
      <c r="A105" s="89"/>
      <c r="B105" s="14"/>
      <c r="C105" s="23"/>
      <c r="D105" s="25"/>
      <c r="F105" s="23"/>
      <c r="G105" s="95"/>
      <c r="H105" s="46"/>
      <c r="I105" s="40"/>
    </row>
    <row r="106" spans="1:9" ht="12" customHeight="1">
      <c r="A106" s="87"/>
      <c r="B106" s="14"/>
      <c r="C106" s="23"/>
      <c r="D106" s="25"/>
      <c r="F106" s="23"/>
      <c r="G106" s="95"/>
      <c r="H106" s="46"/>
      <c r="I106" s="40"/>
    </row>
    <row r="107" spans="1:9" ht="12" customHeight="1">
      <c r="A107" s="87"/>
      <c r="B107" s="14"/>
      <c r="C107" s="23"/>
      <c r="D107" s="25"/>
      <c r="F107" s="23"/>
      <c r="G107" s="95"/>
      <c r="H107" s="46"/>
      <c r="I107" s="40"/>
    </row>
    <row r="108" spans="1:9" ht="12" customHeight="1">
      <c r="A108" s="87"/>
      <c r="B108" s="14"/>
      <c r="C108" s="23"/>
      <c r="D108" s="25"/>
      <c r="F108" s="23"/>
      <c r="G108" s="95"/>
      <c r="H108" s="46"/>
      <c r="I108" s="40"/>
    </row>
    <row r="109" spans="1:9" ht="12" customHeight="1">
      <c r="A109" s="88"/>
      <c r="B109" s="14"/>
      <c r="C109" s="23"/>
      <c r="D109" s="25"/>
      <c r="F109" s="23"/>
      <c r="G109" s="95"/>
      <c r="H109" s="46"/>
      <c r="I109" s="40"/>
    </row>
    <row r="110" spans="1:9" ht="12" customHeight="1">
      <c r="A110" s="87"/>
      <c r="B110" s="14"/>
      <c r="C110" s="23"/>
      <c r="D110" s="25"/>
      <c r="F110" s="23"/>
      <c r="G110" s="95"/>
      <c r="H110" s="46"/>
      <c r="I110" s="40"/>
    </row>
    <row r="111" spans="1:9" ht="12" customHeight="1">
      <c r="A111" s="88"/>
      <c r="B111" s="14"/>
      <c r="C111" s="23"/>
      <c r="D111" s="25"/>
      <c r="F111" s="23"/>
      <c r="G111" s="95"/>
      <c r="H111" s="46"/>
      <c r="I111" s="40"/>
    </row>
    <row r="112" spans="1:9" ht="12" customHeight="1">
      <c r="A112" s="88"/>
      <c r="B112" s="14"/>
      <c r="C112" s="23"/>
      <c r="D112" s="25"/>
      <c r="F112" s="23"/>
      <c r="G112" s="95"/>
      <c r="H112" s="46"/>
      <c r="I112" s="40"/>
    </row>
    <row r="113" spans="1:9" ht="12" customHeight="1">
      <c r="A113" s="88"/>
      <c r="B113" s="14"/>
      <c r="C113" s="23"/>
      <c r="D113" s="25"/>
      <c r="F113" s="23"/>
      <c r="G113" s="95"/>
      <c r="H113" s="46"/>
      <c r="I113" s="40"/>
    </row>
    <row r="114" spans="1:9" ht="12" customHeight="1">
      <c r="A114" s="53"/>
      <c r="B114" s="52"/>
      <c r="C114" s="23"/>
      <c r="D114" s="25"/>
      <c r="F114" s="23"/>
      <c r="G114" s="95"/>
      <c r="H114" s="46"/>
      <c r="I114" s="40"/>
    </row>
    <row r="115" spans="1:9" ht="12" customHeight="1">
      <c r="A115" s="53"/>
      <c r="B115" s="52"/>
      <c r="C115" s="23"/>
      <c r="D115" s="25"/>
      <c r="F115" s="23"/>
      <c r="G115" s="95"/>
      <c r="H115" s="46"/>
      <c r="I115" s="40"/>
    </row>
    <row r="116" spans="1:9" ht="12" customHeight="1">
      <c r="A116" s="74"/>
      <c r="B116" s="52"/>
      <c r="C116" s="23"/>
      <c r="D116" s="25"/>
      <c r="F116" s="23"/>
      <c r="G116" s="95"/>
      <c r="H116" s="46"/>
      <c r="I116" s="40"/>
    </row>
    <row r="117" spans="1:9" ht="12" customHeight="1">
      <c r="A117" s="74"/>
      <c r="B117" s="52"/>
      <c r="C117" s="23"/>
      <c r="D117" s="25"/>
      <c r="F117" s="23"/>
      <c r="G117" s="95"/>
      <c r="H117" s="46"/>
      <c r="I117" s="40"/>
    </row>
    <row r="118" spans="1:9" ht="12.75" customHeight="1">
      <c r="A118" s="47"/>
      <c r="B118" s="14"/>
      <c r="C118" s="23"/>
      <c r="D118" s="25"/>
      <c r="F118" s="23"/>
      <c r="G118" s="95"/>
      <c r="H118" s="46"/>
      <c r="I118" s="40"/>
    </row>
    <row r="119" spans="1:9" ht="12" customHeight="1">
      <c r="A119" s="74"/>
      <c r="B119" s="14"/>
      <c r="C119" s="23"/>
      <c r="D119" s="25"/>
      <c r="F119" s="23"/>
      <c r="G119" s="95"/>
      <c r="H119" s="46"/>
      <c r="I119" s="40"/>
    </row>
    <row r="120" spans="1:8" ht="12" customHeight="1">
      <c r="A120" s="51"/>
      <c r="B120" s="52"/>
      <c r="C120" s="23"/>
      <c r="D120" s="25"/>
      <c r="F120" s="23"/>
      <c r="G120" s="23"/>
      <c r="H120" s="64"/>
    </row>
    <row r="121" spans="1:8" ht="12" customHeight="1">
      <c r="A121" s="12"/>
      <c r="B121" s="11"/>
      <c r="C121" s="23"/>
      <c r="D121" s="25"/>
      <c r="F121" s="23"/>
      <c r="G121" s="23"/>
      <c r="H121" s="64"/>
    </row>
    <row r="122" spans="1:8" ht="12" customHeight="1">
      <c r="A122" s="50"/>
      <c r="B122" s="71"/>
      <c r="C122" s="23"/>
      <c r="D122" s="25"/>
      <c r="F122" s="23"/>
      <c r="G122" s="23"/>
      <c r="H122" s="64"/>
    </row>
    <row r="123" spans="1:8" ht="12" customHeight="1">
      <c r="A123" s="50"/>
      <c r="B123" s="14"/>
      <c r="C123" s="23"/>
      <c r="D123" s="25"/>
      <c r="F123" s="23"/>
      <c r="G123" s="23"/>
      <c r="H123" s="64"/>
    </row>
    <row r="124" spans="1:8" ht="24" customHeight="1">
      <c r="A124" s="53"/>
      <c r="B124" s="52"/>
      <c r="C124" s="23"/>
      <c r="D124" s="25"/>
      <c r="F124" s="23"/>
      <c r="G124" s="23"/>
      <c r="H124" s="64"/>
    </row>
    <row r="125" spans="1:8" ht="24" customHeight="1">
      <c r="A125" s="53"/>
      <c r="B125" s="52"/>
      <c r="C125" s="23"/>
      <c r="D125" s="25"/>
      <c r="F125" s="23"/>
      <c r="G125" s="23"/>
      <c r="H125" s="64"/>
    </row>
    <row r="126" spans="1:8" ht="24" customHeight="1">
      <c r="A126" s="53"/>
      <c r="B126" s="52"/>
      <c r="C126" s="23"/>
      <c r="D126" s="25"/>
      <c r="F126" s="23"/>
      <c r="G126" s="23"/>
      <c r="H126" s="64"/>
    </row>
    <row r="127" spans="1:8" ht="24" customHeight="1">
      <c r="A127" s="53"/>
      <c r="B127" s="52"/>
      <c r="C127" s="23"/>
      <c r="D127" s="25"/>
      <c r="F127" s="23"/>
      <c r="G127" s="23"/>
      <c r="H127" s="64"/>
    </row>
    <row r="128" spans="1:8" ht="24" customHeight="1">
      <c r="A128" s="53"/>
      <c r="B128" s="52"/>
      <c r="C128" s="23"/>
      <c r="D128" s="25"/>
      <c r="F128" s="23"/>
      <c r="G128" s="23"/>
      <c r="H128" s="64"/>
    </row>
    <row r="129" spans="1:8" ht="24" customHeight="1">
      <c r="A129" s="53"/>
      <c r="B129" s="52"/>
      <c r="C129" s="23"/>
      <c r="D129" s="25"/>
      <c r="F129" s="23"/>
      <c r="G129" s="23"/>
      <c r="H129" s="64"/>
    </row>
    <row r="130" spans="1:8" ht="12" customHeight="1">
      <c r="A130" s="14"/>
      <c r="B130" s="14"/>
      <c r="C130" s="42"/>
      <c r="D130" s="25"/>
      <c r="F130" s="42"/>
      <c r="G130" s="23"/>
      <c r="H130" s="64"/>
    </row>
    <row r="131" spans="1:8" ht="12" customHeight="1">
      <c r="A131" s="14"/>
      <c r="B131" s="14"/>
      <c r="C131" s="42"/>
      <c r="D131" s="25"/>
      <c r="F131" s="42"/>
      <c r="G131" s="23"/>
      <c r="H131" s="64"/>
    </row>
    <row r="132" spans="1:8" ht="12" customHeight="1">
      <c r="A132" s="14"/>
      <c r="B132" s="14"/>
      <c r="C132" s="42"/>
      <c r="D132" s="25"/>
      <c r="F132" s="42"/>
      <c r="G132" s="23"/>
      <c r="H132" s="64"/>
    </row>
    <row r="133" spans="1:8" ht="12" customHeight="1">
      <c r="A133" s="14"/>
      <c r="B133" s="14"/>
      <c r="C133" s="42"/>
      <c r="D133" s="25"/>
      <c r="F133" s="42"/>
      <c r="G133" s="23"/>
      <c r="H133" s="64"/>
    </row>
    <row r="134" spans="1:8" ht="12" customHeight="1">
      <c r="A134" s="14"/>
      <c r="B134" s="14"/>
      <c r="C134" s="42"/>
      <c r="D134" s="25"/>
      <c r="F134" s="42"/>
      <c r="G134" s="23"/>
      <c r="H134" s="64"/>
    </row>
    <row r="135" spans="1:8" ht="12" customHeight="1">
      <c r="A135" s="14"/>
      <c r="B135" s="14"/>
      <c r="C135" s="42"/>
      <c r="D135" s="25"/>
      <c r="F135" s="42"/>
      <c r="G135" s="23"/>
      <c r="H135" s="64"/>
    </row>
    <row r="136" spans="1:8" ht="12" customHeight="1">
      <c r="A136" s="14"/>
      <c r="B136" s="14"/>
      <c r="C136" s="42"/>
      <c r="D136" s="25"/>
      <c r="F136" s="42"/>
      <c r="G136" s="23"/>
      <c r="H136" s="64"/>
    </row>
    <row r="137" spans="1:8" ht="12" customHeight="1">
      <c r="A137" s="14"/>
      <c r="B137" s="14"/>
      <c r="C137" s="42"/>
      <c r="D137" s="25"/>
      <c r="F137" s="42"/>
      <c r="G137" s="23"/>
      <c r="H137" s="64"/>
    </row>
    <row r="138" spans="1:4" ht="12" customHeight="1">
      <c r="A138" s="14"/>
      <c r="B138" s="14"/>
      <c r="C138" s="23"/>
      <c r="D138" s="23"/>
    </row>
    <row r="139" spans="1:4" ht="12" customHeight="1">
      <c r="A139" s="14"/>
      <c r="B139" s="14"/>
      <c r="C139" s="23"/>
      <c r="D139" s="23"/>
    </row>
    <row r="140" spans="1:4" ht="12" customHeight="1">
      <c r="A140" s="14"/>
      <c r="B140" s="14"/>
      <c r="C140" s="23"/>
      <c r="D140" s="23"/>
    </row>
    <row r="141" spans="1:4" ht="12" customHeight="1">
      <c r="A141" s="14"/>
      <c r="B141" s="14"/>
      <c r="C141" s="23"/>
      <c r="D141" s="23"/>
    </row>
    <row r="142" spans="1:4" ht="12" customHeight="1">
      <c r="A142" s="14"/>
      <c r="B142" s="14"/>
      <c r="C142" s="23"/>
      <c r="D142" s="23"/>
    </row>
    <row r="143" spans="1:4" ht="12" customHeight="1">
      <c r="A143" s="14"/>
      <c r="B143" s="14"/>
      <c r="C143" s="23"/>
      <c r="D143" s="23"/>
    </row>
    <row r="144" spans="1:4" ht="12" customHeight="1">
      <c r="A144" s="14"/>
      <c r="B144" s="14"/>
      <c r="C144" s="23"/>
      <c r="D144" s="23"/>
    </row>
    <row r="145" spans="1:4" ht="12" customHeight="1">
      <c r="A145" s="14"/>
      <c r="B145" s="14"/>
      <c r="C145" s="23"/>
      <c r="D145" s="23"/>
    </row>
    <row r="146" spans="1:4" ht="12" customHeight="1">
      <c r="A146" s="14"/>
      <c r="B146" s="14"/>
      <c r="C146" s="23"/>
      <c r="D146" s="23"/>
    </row>
    <row r="147" spans="1:4" ht="12" customHeight="1">
      <c r="A147" s="14"/>
      <c r="B147" s="14"/>
      <c r="C147" s="23"/>
      <c r="D147" s="23"/>
    </row>
    <row r="148" spans="1:4" ht="12" customHeight="1">
      <c r="A148" s="14"/>
      <c r="B148" s="14"/>
      <c r="C148" s="23"/>
      <c r="D148" s="23"/>
    </row>
    <row r="149" spans="1:4" ht="12" customHeight="1">
      <c r="A149" s="14"/>
      <c r="B149" s="14"/>
      <c r="C149" s="23"/>
      <c r="D149" s="23"/>
    </row>
    <row r="150" spans="1:4" ht="12" customHeight="1">
      <c r="A150" s="14"/>
      <c r="B150" s="14"/>
      <c r="C150" s="23"/>
      <c r="D150" s="23"/>
    </row>
    <row r="151" spans="1:4" ht="12" customHeight="1">
      <c r="A151" s="14"/>
      <c r="B151" s="14"/>
      <c r="C151" s="23"/>
      <c r="D151" s="23"/>
    </row>
    <row r="152" spans="1:4" ht="12" customHeight="1">
      <c r="A152" s="14"/>
      <c r="B152" s="14"/>
      <c r="C152" s="23"/>
      <c r="D152" s="23"/>
    </row>
    <row r="153" spans="1:4" ht="12" customHeight="1">
      <c r="A153" s="14"/>
      <c r="B153" s="14"/>
      <c r="C153" s="23"/>
      <c r="D153" s="23"/>
    </row>
    <row r="154" spans="1:4" ht="12" customHeight="1">
      <c r="A154" s="14"/>
      <c r="B154" s="14"/>
      <c r="C154" s="23"/>
      <c r="D154" s="23"/>
    </row>
    <row r="155" spans="1:4" ht="12" customHeight="1">
      <c r="A155" s="14"/>
      <c r="B155" s="14"/>
      <c r="C155" s="23"/>
      <c r="D155" s="23"/>
    </row>
    <row r="156" spans="1:4" ht="12" customHeight="1">
      <c r="A156" s="14"/>
      <c r="B156" s="14"/>
      <c r="C156" s="23"/>
      <c r="D156" s="23"/>
    </row>
    <row r="157" spans="1:4" ht="12" customHeight="1">
      <c r="A157" s="14"/>
      <c r="B157" s="14"/>
      <c r="C157" s="23"/>
      <c r="D157" s="23"/>
    </row>
    <row r="158" spans="1:4" ht="12" customHeight="1">
      <c r="A158" s="14"/>
      <c r="B158" s="14"/>
      <c r="C158" s="23"/>
      <c r="D158" s="23"/>
    </row>
    <row r="159" spans="1:4" ht="12" customHeight="1">
      <c r="A159" s="14"/>
      <c r="B159" s="14"/>
      <c r="C159" s="23"/>
      <c r="D159" s="23"/>
    </row>
    <row r="160" spans="1:4" ht="12" customHeight="1">
      <c r="A160" s="14"/>
      <c r="B160" s="14"/>
      <c r="C160" s="23"/>
      <c r="D160" s="23"/>
    </row>
    <row r="161" spans="1:4" ht="12" customHeight="1">
      <c r="A161" s="14"/>
      <c r="B161" s="14"/>
      <c r="C161" s="23"/>
      <c r="D161" s="23"/>
    </row>
    <row r="162" spans="1:4" ht="12" customHeight="1">
      <c r="A162" s="14"/>
      <c r="B162" s="14"/>
      <c r="C162" s="23"/>
      <c r="D162" s="23"/>
    </row>
    <row r="163" spans="1:4" ht="12" customHeight="1">
      <c r="A163" s="14"/>
      <c r="B163" s="14"/>
      <c r="C163" s="23"/>
      <c r="D163" s="23"/>
    </row>
    <row r="164" spans="1:4" ht="12" customHeight="1">
      <c r="A164" s="14"/>
      <c r="B164" s="14"/>
      <c r="C164" s="23"/>
      <c r="D164" s="23"/>
    </row>
    <row r="165" spans="1:4" ht="12" customHeight="1">
      <c r="A165" s="14"/>
      <c r="B165" s="14"/>
      <c r="C165" s="23"/>
      <c r="D165" s="23"/>
    </row>
    <row r="166" spans="1:4" ht="12" customHeight="1">
      <c r="A166" s="14"/>
      <c r="B166" s="14"/>
      <c r="C166" s="23"/>
      <c r="D166" s="23"/>
    </row>
    <row r="167" spans="1:4" ht="12" customHeight="1">
      <c r="A167" s="14"/>
      <c r="B167" s="14"/>
      <c r="C167" s="23"/>
      <c r="D167" s="23"/>
    </row>
    <row r="168" spans="1:4" ht="12" customHeight="1">
      <c r="A168" s="14"/>
      <c r="B168" s="14"/>
      <c r="C168" s="23"/>
      <c r="D168" s="23"/>
    </row>
    <row r="169" spans="1:4" ht="12" customHeight="1">
      <c r="A169" s="14"/>
      <c r="B169" s="14"/>
      <c r="C169" s="23"/>
      <c r="D169" s="23"/>
    </row>
    <row r="170" spans="1:4" ht="12" customHeight="1">
      <c r="A170" s="14"/>
      <c r="B170" s="14"/>
      <c r="C170" s="23"/>
      <c r="D170" s="23"/>
    </row>
    <row r="171" spans="1:4" ht="12.75">
      <c r="A171" s="14"/>
      <c r="B171" s="14"/>
      <c r="C171" s="23"/>
      <c r="D171" s="23"/>
    </row>
    <row r="172" spans="1:4" ht="12.75">
      <c r="A172" s="14"/>
      <c r="B172" s="14"/>
      <c r="C172" s="23"/>
      <c r="D172" s="23"/>
    </row>
    <row r="173" spans="1:4" ht="12.75">
      <c r="A173" s="14"/>
      <c r="B173" s="14"/>
      <c r="C173" s="23"/>
      <c r="D173" s="23"/>
    </row>
    <row r="174" spans="1:4" ht="12.75">
      <c r="A174" s="14"/>
      <c r="B174" s="14"/>
      <c r="C174" s="23"/>
      <c r="D174" s="23"/>
    </row>
    <row r="175" spans="1:4" ht="12.75">
      <c r="A175" s="14"/>
      <c r="B175" s="14"/>
      <c r="C175" s="23"/>
      <c r="D175" s="23"/>
    </row>
    <row r="176" spans="1:4" ht="12.75">
      <c r="A176" s="14"/>
      <c r="B176" s="14"/>
      <c r="C176" s="23"/>
      <c r="D176" s="23"/>
    </row>
    <row r="177" spans="1:4" ht="12.75">
      <c r="A177" s="14"/>
      <c r="B177" s="14"/>
      <c r="C177" s="23"/>
      <c r="D177" s="23"/>
    </row>
    <row r="178" spans="1:4" ht="12.75">
      <c r="A178" s="14"/>
      <c r="B178" s="14"/>
      <c r="C178" s="23"/>
      <c r="D178" s="23"/>
    </row>
    <row r="179" spans="1:4" ht="12.75">
      <c r="A179" s="14"/>
      <c r="B179" s="14"/>
      <c r="C179" s="23"/>
      <c r="D179" s="23"/>
    </row>
    <row r="180" spans="1:4" ht="12.75">
      <c r="A180" s="14"/>
      <c r="B180" s="14"/>
      <c r="C180" s="23"/>
      <c r="D180" s="23"/>
    </row>
    <row r="181" spans="1:4" ht="12.75">
      <c r="A181" s="14"/>
      <c r="B181" s="14"/>
      <c r="C181" s="23"/>
      <c r="D181" s="23"/>
    </row>
    <row r="182" spans="1:4" ht="12.75">
      <c r="A182" s="14"/>
      <c r="B182" s="14"/>
      <c r="C182" s="23"/>
      <c r="D182" s="23"/>
    </row>
    <row r="183" spans="1:4" ht="12.75">
      <c r="A183" s="14"/>
      <c r="B183" s="14"/>
      <c r="C183" s="23"/>
      <c r="D183" s="23"/>
    </row>
    <row r="184" spans="1:4" ht="12.75">
      <c r="A184" s="14"/>
      <c r="B184" s="14"/>
      <c r="C184" s="23"/>
      <c r="D184" s="23"/>
    </row>
    <row r="185" spans="1:4" ht="12.75">
      <c r="A185" s="14"/>
      <c r="B185" s="14"/>
      <c r="C185" s="23"/>
      <c r="D185" s="23"/>
    </row>
    <row r="186" spans="1:4" ht="12.75">
      <c r="A186" s="14"/>
      <c r="B186" s="14"/>
      <c r="C186" s="23"/>
      <c r="D186" s="23"/>
    </row>
    <row r="187" spans="1:4" ht="12.75">
      <c r="A187" s="14"/>
      <c r="B187" s="14"/>
      <c r="C187" s="23"/>
      <c r="D187" s="23"/>
    </row>
    <row r="188" spans="1:4" ht="12.75">
      <c r="A188" s="14"/>
      <c r="B188" s="14"/>
      <c r="C188" s="23"/>
      <c r="D188" s="23"/>
    </row>
    <row r="189" spans="1:4" ht="12.75">
      <c r="A189" s="14"/>
      <c r="B189" s="14"/>
      <c r="C189" s="23"/>
      <c r="D189" s="23"/>
    </row>
    <row r="190" spans="1:4" ht="12.75">
      <c r="A190" s="14"/>
      <c r="B190" s="14"/>
      <c r="C190" s="23"/>
      <c r="D190" s="23"/>
    </row>
    <row r="191" spans="1:4" ht="12.75">
      <c r="A191" s="14"/>
      <c r="B191" s="14"/>
      <c r="C191" s="23"/>
      <c r="D191" s="23"/>
    </row>
  </sheetData>
  <sheetProtection/>
  <mergeCells count="3">
    <mergeCell ref="F5:G5"/>
    <mergeCell ref="F6:G6"/>
    <mergeCell ref="A9:D9"/>
  </mergeCells>
  <hyperlinks>
    <hyperlink ref="A1" r:id="rId1" display="www.wavin.cz"/>
    <hyperlink ref="C3" r:id="rId2" display="ivana.pojerova@wavin.com"/>
  </hyperlinks>
  <printOptions/>
  <pageMargins left="0.51" right="0.17" top="0.42" bottom="0.16" header="0.17" footer="0.16"/>
  <pageSetup fitToHeight="0" fitToWidth="1"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2"/>
  <sheetViews>
    <sheetView zoomScalePageLayoutView="0" workbookViewId="0" topLeftCell="A1">
      <pane ySplit="13" topLeftCell="A14" activePane="bottomLeft" state="frozen"/>
      <selection pane="topLeft" activeCell="C51" sqref="C51"/>
      <selection pane="bottomLeft" activeCell="A9" sqref="A9:D9"/>
    </sheetView>
  </sheetViews>
  <sheetFormatPr defaultColWidth="9.00390625" defaultRowHeight="12.75"/>
  <cols>
    <col min="1" max="1" width="10.50390625" style="0" customWidth="1"/>
    <col min="2" max="2" width="32.125" style="0" bestFit="1" customWidth="1"/>
    <col min="3" max="3" width="11.50390625" style="0" customWidth="1"/>
    <col min="4" max="4" width="13.375" style="0" customWidth="1"/>
    <col min="5" max="5" width="0.875" style="0" customWidth="1"/>
    <col min="6" max="6" width="8.375" style="0" customWidth="1"/>
    <col min="7" max="7" width="13.625" style="0" customWidth="1"/>
  </cols>
  <sheetData>
    <row r="1" spans="1:8" ht="17.25" customHeight="1">
      <c r="A1" s="147" t="s">
        <v>846</v>
      </c>
      <c r="B1" s="57"/>
      <c r="C1" s="57"/>
      <c r="D1" s="58"/>
      <c r="E1" s="58"/>
      <c r="F1" s="58"/>
      <c r="G1" s="58"/>
      <c r="H1" s="1"/>
    </row>
    <row r="2" spans="1:8" ht="12.75">
      <c r="A2" s="14" t="s">
        <v>535</v>
      </c>
      <c r="B2" s="14"/>
      <c r="C2" s="6" t="s">
        <v>536</v>
      </c>
      <c r="D2" s="6" t="s">
        <v>1622</v>
      </c>
      <c r="E2" s="58"/>
      <c r="F2" s="58"/>
      <c r="G2" s="58"/>
      <c r="H2" s="1"/>
    </row>
    <row r="3" spans="1:8" ht="10.5" customHeight="1">
      <c r="A3" s="2"/>
      <c r="B3" s="3"/>
      <c r="C3" s="144" t="s">
        <v>1620</v>
      </c>
      <c r="D3" s="4"/>
      <c r="E3" s="58"/>
      <c r="F3" s="5"/>
      <c r="G3" s="5"/>
      <c r="H3" s="1"/>
    </row>
    <row r="4" spans="1:8" ht="10.5" customHeight="1">
      <c r="A4" s="6"/>
      <c r="B4" s="7"/>
      <c r="C4" s="7"/>
      <c r="D4" s="7"/>
      <c r="E4" s="58"/>
      <c r="F4" s="7"/>
      <c r="G4" s="7"/>
      <c r="H4" s="1"/>
    </row>
    <row r="5" spans="1:8" ht="10.5" customHeight="1">
      <c r="A5" s="14" t="s">
        <v>9</v>
      </c>
      <c r="B5" s="146"/>
      <c r="C5" s="7" t="s">
        <v>470</v>
      </c>
      <c r="D5" s="7" t="s">
        <v>1619</v>
      </c>
      <c r="E5" s="58"/>
      <c r="F5" s="151" t="s">
        <v>844</v>
      </c>
      <c r="G5" s="152"/>
      <c r="H5" s="1"/>
    </row>
    <row r="6" spans="1:8" ht="10.5" customHeight="1">
      <c r="A6" s="6"/>
      <c r="B6" s="7"/>
      <c r="C6" s="145" t="s">
        <v>1621</v>
      </c>
      <c r="D6" s="8"/>
      <c r="E6" s="58"/>
      <c r="F6" s="151" t="s">
        <v>845</v>
      </c>
      <c r="G6" s="152"/>
      <c r="H6" s="1"/>
    </row>
    <row r="7" spans="1:8" ht="10.5" customHeight="1">
      <c r="A7" s="72"/>
      <c r="B7" s="72"/>
      <c r="C7" s="72"/>
      <c r="D7" s="73"/>
      <c r="E7" s="60"/>
      <c r="F7" s="9" t="s">
        <v>537</v>
      </c>
      <c r="G7" s="26">
        <v>42933</v>
      </c>
      <c r="H7" s="1"/>
    </row>
    <row r="8" spans="1:8" ht="10.5" customHeight="1">
      <c r="A8" s="3"/>
      <c r="B8" s="3"/>
      <c r="C8" s="3"/>
      <c r="D8" s="4"/>
      <c r="E8" s="7"/>
      <c r="F8" s="32"/>
      <c r="G8" s="33" t="s">
        <v>600</v>
      </c>
      <c r="H8" s="10"/>
    </row>
    <row r="9" spans="1:8" ht="21" customHeight="1">
      <c r="A9" s="154" t="s">
        <v>59</v>
      </c>
      <c r="B9" s="154"/>
      <c r="C9" s="154"/>
      <c r="D9" s="154"/>
      <c r="E9" s="38"/>
      <c r="F9" s="38"/>
      <c r="G9" s="7"/>
      <c r="H9" s="10"/>
    </row>
    <row r="10" spans="1:8" ht="12.75" customHeight="1">
      <c r="A10" s="129" t="s">
        <v>1410</v>
      </c>
      <c r="B10" s="38"/>
      <c r="C10" s="38"/>
      <c r="D10" s="38"/>
      <c r="E10" s="38"/>
      <c r="F10" s="38"/>
      <c r="G10" s="7"/>
      <c r="H10" s="10"/>
    </row>
    <row r="11" spans="1:7" ht="12.75">
      <c r="A11" s="13" t="s">
        <v>991</v>
      </c>
      <c r="B11" s="14"/>
      <c r="C11" s="14"/>
      <c r="D11" s="15" t="s">
        <v>0</v>
      </c>
      <c r="G11" s="16"/>
    </row>
    <row r="12" spans="1:7" ht="5.25" customHeight="1">
      <c r="A12" s="17"/>
      <c r="D12" s="18"/>
      <c r="G12" s="16"/>
    </row>
    <row r="13" spans="1:7" ht="12.75">
      <c r="A13" s="76" t="s">
        <v>538</v>
      </c>
      <c r="B13" s="77" t="s">
        <v>539</v>
      </c>
      <c r="C13" s="78" t="s">
        <v>540</v>
      </c>
      <c r="D13" s="79" t="s">
        <v>541</v>
      </c>
      <c r="F13" s="22" t="s">
        <v>542</v>
      </c>
      <c r="G13" s="16">
        <v>0</v>
      </c>
    </row>
    <row r="14" spans="1:9" ht="12" customHeight="1">
      <c r="A14" s="14" t="s">
        <v>847</v>
      </c>
      <c r="B14" s="14" t="s">
        <v>848</v>
      </c>
      <c r="C14" s="106">
        <v>76</v>
      </c>
      <c r="D14" s="25">
        <f>((100-$G$13)/100)*C14</f>
        <v>76</v>
      </c>
      <c r="E14" s="105"/>
      <c r="F14" s="49"/>
      <c r="G14" s="83"/>
      <c r="H14" s="106"/>
      <c r="I14" s="155"/>
    </row>
    <row r="15" spans="1:9" ht="12" customHeight="1">
      <c r="A15" s="14" t="s">
        <v>849</v>
      </c>
      <c r="B15" s="14" t="s">
        <v>850</v>
      </c>
      <c r="C15" s="106">
        <v>118</v>
      </c>
      <c r="D15" s="25">
        <f>((100-$G$13)/100)*C15</f>
        <v>118</v>
      </c>
      <c r="E15" s="105"/>
      <c r="F15" s="49"/>
      <c r="G15" s="83"/>
      <c r="H15" s="106"/>
      <c r="I15" s="155"/>
    </row>
    <row r="16" spans="1:9" ht="12" customHeight="1">
      <c r="A16" s="14" t="s">
        <v>851</v>
      </c>
      <c r="B16" s="14" t="s">
        <v>852</v>
      </c>
      <c r="C16" s="106">
        <v>205</v>
      </c>
      <c r="D16" s="25">
        <f>((100-$G$13)/100)*C16</f>
        <v>205</v>
      </c>
      <c r="E16" s="105"/>
      <c r="F16" s="49"/>
      <c r="G16" s="83"/>
      <c r="H16" s="106"/>
      <c r="I16" s="155"/>
    </row>
    <row r="17" spans="1:9" ht="12" customHeight="1">
      <c r="A17" s="14" t="s">
        <v>853</v>
      </c>
      <c r="B17" s="14" t="s">
        <v>854</v>
      </c>
      <c r="C17" s="106">
        <v>482</v>
      </c>
      <c r="D17" s="25">
        <f>((100-$G$13)/100)*C17</f>
        <v>482</v>
      </c>
      <c r="E17" s="105"/>
      <c r="F17" s="49"/>
      <c r="G17" s="83"/>
      <c r="H17" s="106"/>
      <c r="I17" s="155"/>
    </row>
    <row r="18" spans="1:9" ht="12" customHeight="1">
      <c r="A18" s="14" t="s">
        <v>855</v>
      </c>
      <c r="B18" s="14" t="s">
        <v>1368</v>
      </c>
      <c r="C18" s="106">
        <v>136</v>
      </c>
      <c r="D18" s="25">
        <f>((100-$G$13)/100)*C18</f>
        <v>136</v>
      </c>
      <c r="E18" s="105"/>
      <c r="F18" s="49"/>
      <c r="G18" s="83"/>
      <c r="H18" s="106"/>
      <c r="I18" s="155"/>
    </row>
    <row r="19" spans="1:9" ht="12" customHeight="1">
      <c r="A19" s="14" t="s">
        <v>856</v>
      </c>
      <c r="B19" s="14" t="s">
        <v>1369</v>
      </c>
      <c r="C19" s="106">
        <v>242</v>
      </c>
      <c r="D19" s="25">
        <f>((100-$G$13)/100)*C19</f>
        <v>242</v>
      </c>
      <c r="E19" s="105"/>
      <c r="F19" s="49"/>
      <c r="G19" s="83"/>
      <c r="H19" s="106"/>
      <c r="I19" s="155"/>
    </row>
    <row r="20" spans="1:9" ht="12" customHeight="1">
      <c r="A20" s="14" t="s">
        <v>857</v>
      </c>
      <c r="B20" s="14" t="s">
        <v>1370</v>
      </c>
      <c r="C20" s="106">
        <v>570</v>
      </c>
      <c r="D20" s="25">
        <f>((100-$G$13)/100)*C20</f>
        <v>570</v>
      </c>
      <c r="E20" s="105"/>
      <c r="F20" s="49"/>
      <c r="G20" s="83"/>
      <c r="H20" s="106"/>
      <c r="I20" s="155"/>
    </row>
    <row r="21" spans="1:9" ht="12" customHeight="1">
      <c r="A21" s="14" t="s">
        <v>858</v>
      </c>
      <c r="B21" s="14" t="s">
        <v>1371</v>
      </c>
      <c r="C21" s="106">
        <v>138</v>
      </c>
      <c r="D21" s="25">
        <f>((100-$G$13)/100)*C21</f>
        <v>138</v>
      </c>
      <c r="E21" s="105"/>
      <c r="F21" s="49"/>
      <c r="G21" s="83"/>
      <c r="H21" s="106"/>
      <c r="I21" s="155"/>
    </row>
    <row r="22" spans="1:9" ht="12" customHeight="1">
      <c r="A22" s="14" t="s">
        <v>859</v>
      </c>
      <c r="B22" s="14" t="s">
        <v>1372</v>
      </c>
      <c r="C22" s="106">
        <v>217</v>
      </c>
      <c r="D22" s="25">
        <f>((100-$G$13)/100)*C22</f>
        <v>217</v>
      </c>
      <c r="E22" s="105"/>
      <c r="F22" s="49"/>
      <c r="G22" s="83"/>
      <c r="H22" s="106"/>
      <c r="I22" s="155"/>
    </row>
    <row r="23" spans="1:9" ht="12" customHeight="1">
      <c r="A23" s="14" t="s">
        <v>860</v>
      </c>
      <c r="B23" s="14" t="s">
        <v>1373</v>
      </c>
      <c r="C23" s="106">
        <v>379</v>
      </c>
      <c r="D23" s="25">
        <f>((100-$G$13)/100)*C23</f>
        <v>379</v>
      </c>
      <c r="E23" s="105"/>
      <c r="F23" s="49"/>
      <c r="G23" s="83"/>
      <c r="H23" s="106"/>
      <c r="I23" s="155"/>
    </row>
    <row r="24" spans="1:9" ht="12" customHeight="1">
      <c r="A24" s="14" t="s">
        <v>861</v>
      </c>
      <c r="B24" s="14" t="s">
        <v>1374</v>
      </c>
      <c r="C24" s="106">
        <v>542</v>
      </c>
      <c r="D24" s="25">
        <f>((100-$G$13)/100)*C24</f>
        <v>542</v>
      </c>
      <c r="E24" s="105"/>
      <c r="F24" s="49"/>
      <c r="G24" s="83"/>
      <c r="H24" s="106"/>
      <c r="I24" s="155"/>
    </row>
    <row r="25" spans="1:9" ht="12" customHeight="1">
      <c r="A25" s="14" t="s">
        <v>862</v>
      </c>
      <c r="B25" s="14" t="s">
        <v>1375</v>
      </c>
      <c r="C25" s="106">
        <v>877</v>
      </c>
      <c r="D25" s="25">
        <f>((100-$G$13)/100)*C25</f>
        <v>877</v>
      </c>
      <c r="E25" s="105"/>
      <c r="F25" s="49"/>
      <c r="G25" s="83"/>
      <c r="H25" s="106"/>
      <c r="I25" s="155"/>
    </row>
    <row r="26" spans="1:9" ht="12" customHeight="1">
      <c r="A26" s="13" t="s">
        <v>863</v>
      </c>
      <c r="B26" s="14" t="s">
        <v>1376</v>
      </c>
      <c r="C26" s="106">
        <v>1027</v>
      </c>
      <c r="D26" s="25">
        <f>((100-$G$13)/100)*C26</f>
        <v>1027</v>
      </c>
      <c r="E26" s="105"/>
      <c r="F26" s="49"/>
      <c r="G26" s="83"/>
      <c r="H26" s="106"/>
      <c r="I26" s="155"/>
    </row>
    <row r="27" spans="1:9" ht="12" customHeight="1">
      <c r="A27" s="14" t="s">
        <v>864</v>
      </c>
      <c r="B27" s="14" t="s">
        <v>865</v>
      </c>
      <c r="C27" s="106">
        <v>334</v>
      </c>
      <c r="D27" s="25">
        <f>((100-$G$13)/100)*C27</f>
        <v>334</v>
      </c>
      <c r="E27" s="105"/>
      <c r="F27" s="49"/>
      <c r="G27" s="83"/>
      <c r="H27" s="106"/>
      <c r="I27" s="155"/>
    </row>
    <row r="28" spans="1:9" ht="12" customHeight="1">
      <c r="A28" s="14" t="s">
        <v>866</v>
      </c>
      <c r="B28" s="14" t="s">
        <v>867</v>
      </c>
      <c r="C28" s="106">
        <v>582</v>
      </c>
      <c r="D28" s="25">
        <f>((100-$G$13)/100)*C28</f>
        <v>582</v>
      </c>
      <c r="E28" s="105"/>
      <c r="F28" s="49"/>
      <c r="G28" s="83"/>
      <c r="H28" s="106"/>
      <c r="I28" s="155"/>
    </row>
    <row r="29" spans="1:9" ht="12" customHeight="1">
      <c r="A29" s="14" t="s">
        <v>868</v>
      </c>
      <c r="B29" s="14" t="s">
        <v>869</v>
      </c>
      <c r="C29" s="106">
        <v>831</v>
      </c>
      <c r="D29" s="25">
        <f>((100-$G$13)/100)*C29</f>
        <v>831</v>
      </c>
      <c r="E29" s="105"/>
      <c r="F29" s="49"/>
      <c r="G29" s="83"/>
      <c r="H29" s="106"/>
      <c r="I29" s="155"/>
    </row>
    <row r="30" spans="1:9" ht="12" customHeight="1">
      <c r="A30" s="14" t="s">
        <v>870</v>
      </c>
      <c r="B30" s="14" t="s">
        <v>871</v>
      </c>
      <c r="C30" s="106">
        <v>1339</v>
      </c>
      <c r="D30" s="25">
        <f>((100-$G$13)/100)*C30</f>
        <v>1339</v>
      </c>
      <c r="E30" s="105"/>
      <c r="F30" s="49"/>
      <c r="G30" s="83"/>
      <c r="H30" s="106"/>
      <c r="I30" s="155"/>
    </row>
    <row r="31" spans="1:9" ht="12" customHeight="1">
      <c r="A31" s="14" t="s">
        <v>872</v>
      </c>
      <c r="B31" s="14" t="s">
        <v>873</v>
      </c>
      <c r="C31" s="109">
        <v>1588</v>
      </c>
      <c r="D31" s="25">
        <f>((100-$G$13)/100)*C31</f>
        <v>1588</v>
      </c>
      <c r="E31" s="105"/>
      <c r="F31" s="49"/>
      <c r="G31" s="83"/>
      <c r="H31" s="109"/>
      <c r="I31" s="155"/>
    </row>
    <row r="32" spans="1:9" ht="12" customHeight="1">
      <c r="A32" s="14" t="s">
        <v>874</v>
      </c>
      <c r="B32" s="14" t="s">
        <v>875</v>
      </c>
      <c r="C32" s="106">
        <v>685</v>
      </c>
      <c r="D32" s="25">
        <f>((100-$G$13)/100)*C32</f>
        <v>685</v>
      </c>
      <c r="E32" s="105"/>
      <c r="F32" s="49"/>
      <c r="G32" s="83"/>
      <c r="H32" s="106"/>
      <c r="I32" s="155"/>
    </row>
    <row r="33" spans="1:9" ht="12" customHeight="1">
      <c r="A33" s="14" t="s">
        <v>876</v>
      </c>
      <c r="B33" s="14" t="s">
        <v>877</v>
      </c>
      <c r="C33" s="106">
        <v>1028</v>
      </c>
      <c r="D33" s="25">
        <f>((100-$G$13)/100)*C33</f>
        <v>1028</v>
      </c>
      <c r="E33" s="105"/>
      <c r="F33" s="49"/>
      <c r="G33" s="83"/>
      <c r="H33" s="106"/>
      <c r="I33" s="155"/>
    </row>
    <row r="34" spans="1:9" ht="12" customHeight="1">
      <c r="A34" s="14" t="s">
        <v>878</v>
      </c>
      <c r="B34" s="14" t="s">
        <v>879</v>
      </c>
      <c r="C34" s="106">
        <v>1396</v>
      </c>
      <c r="D34" s="25">
        <f>((100-$G$13)/100)*C34</f>
        <v>1396</v>
      </c>
      <c r="E34" s="105"/>
      <c r="F34" s="49"/>
      <c r="G34" s="83"/>
      <c r="H34" s="106"/>
      <c r="I34" s="155"/>
    </row>
    <row r="35" spans="1:9" ht="12" customHeight="1">
      <c r="A35" s="14" t="s">
        <v>880</v>
      </c>
      <c r="B35" s="14" t="s">
        <v>881</v>
      </c>
      <c r="C35" s="106">
        <v>1956</v>
      </c>
      <c r="D35" s="25">
        <f>((100-$G$13)/100)*C35</f>
        <v>1956</v>
      </c>
      <c r="E35" s="105"/>
      <c r="F35" s="49"/>
      <c r="G35" s="83"/>
      <c r="H35" s="106"/>
      <c r="I35" s="155"/>
    </row>
    <row r="36" spans="1:9" ht="12" customHeight="1">
      <c r="A36" s="14" t="s">
        <v>882</v>
      </c>
      <c r="B36" s="14" t="s">
        <v>883</v>
      </c>
      <c r="C36" s="106">
        <v>2594</v>
      </c>
      <c r="D36" s="25">
        <f>((100-$G$13)/100)*C36</f>
        <v>2594</v>
      </c>
      <c r="E36" s="105"/>
      <c r="F36" s="49"/>
      <c r="G36" s="83"/>
      <c r="H36" s="106"/>
      <c r="I36" s="155"/>
    </row>
    <row r="37" spans="1:9" ht="12" customHeight="1">
      <c r="A37" s="14" t="s">
        <v>884</v>
      </c>
      <c r="B37" s="14" t="s">
        <v>885</v>
      </c>
      <c r="C37" s="106">
        <v>1098</v>
      </c>
      <c r="D37" s="25">
        <f>((100-$G$13)/100)*C37</f>
        <v>1098</v>
      </c>
      <c r="E37" s="105"/>
      <c r="F37" s="49"/>
      <c r="G37" s="83"/>
      <c r="H37" s="106"/>
      <c r="I37" s="155"/>
    </row>
    <row r="38" spans="1:9" ht="12" customHeight="1">
      <c r="A38" s="14" t="s">
        <v>886</v>
      </c>
      <c r="B38" s="14" t="s">
        <v>887</v>
      </c>
      <c r="C38" s="106">
        <v>1647</v>
      </c>
      <c r="D38" s="25">
        <f>((100-$G$13)/100)*C38</f>
        <v>1647</v>
      </c>
      <c r="E38" s="105"/>
      <c r="F38" s="49"/>
      <c r="G38" s="83"/>
      <c r="H38" s="106"/>
      <c r="I38" s="155"/>
    </row>
    <row r="39" spans="1:9" ht="12" customHeight="1">
      <c r="A39" s="14" t="s">
        <v>888</v>
      </c>
      <c r="B39" s="14" t="s">
        <v>889</v>
      </c>
      <c r="C39" s="106">
        <v>2207</v>
      </c>
      <c r="D39" s="25">
        <f>((100-$G$13)/100)*C39</f>
        <v>2207</v>
      </c>
      <c r="E39" s="105"/>
      <c r="F39" s="49"/>
      <c r="G39" s="83"/>
      <c r="H39" s="106"/>
      <c r="I39" s="155"/>
    </row>
    <row r="40" spans="1:9" ht="12" customHeight="1">
      <c r="A40" s="14" t="s">
        <v>890</v>
      </c>
      <c r="B40" s="14" t="s">
        <v>891</v>
      </c>
      <c r="C40" s="106">
        <v>3038</v>
      </c>
      <c r="D40" s="25">
        <f>((100-$G$13)/100)*C40</f>
        <v>3038</v>
      </c>
      <c r="E40" s="105"/>
      <c r="F40" s="49"/>
      <c r="G40" s="83"/>
      <c r="H40" s="106"/>
      <c r="I40" s="155"/>
    </row>
    <row r="41" spans="1:9" ht="12" customHeight="1">
      <c r="A41" s="14" t="s">
        <v>892</v>
      </c>
      <c r="B41" s="14" t="s">
        <v>893</v>
      </c>
      <c r="C41" s="106">
        <v>4135</v>
      </c>
      <c r="D41" s="25">
        <f>((100-$G$13)/100)*C41</f>
        <v>4135</v>
      </c>
      <c r="E41" s="105"/>
      <c r="F41" s="49"/>
      <c r="G41" s="83"/>
      <c r="H41" s="106"/>
      <c r="I41" s="155"/>
    </row>
    <row r="42" spans="1:9" ht="12" customHeight="1">
      <c r="A42" s="14" t="s">
        <v>894</v>
      </c>
      <c r="B42" s="14" t="s">
        <v>895</v>
      </c>
      <c r="C42" s="106">
        <v>1778</v>
      </c>
      <c r="D42" s="25">
        <f>((100-$G$13)/100)*C42</f>
        <v>1778</v>
      </c>
      <c r="E42" s="105"/>
      <c r="F42" s="49"/>
      <c r="G42" s="83"/>
      <c r="H42" s="106"/>
      <c r="I42" s="155"/>
    </row>
    <row r="43" spans="1:9" ht="12" customHeight="1">
      <c r="A43" s="14" t="s">
        <v>896</v>
      </c>
      <c r="B43" s="14" t="s">
        <v>897</v>
      </c>
      <c r="C43" s="106">
        <v>2630</v>
      </c>
      <c r="D43" s="25">
        <f>((100-$G$13)/100)*C43</f>
        <v>2630</v>
      </c>
      <c r="E43" s="105"/>
      <c r="F43" s="49"/>
      <c r="G43" s="83"/>
      <c r="H43" s="106"/>
      <c r="I43" s="155"/>
    </row>
    <row r="44" spans="1:9" ht="12" customHeight="1">
      <c r="A44" s="14" t="s">
        <v>898</v>
      </c>
      <c r="B44" s="14" t="s">
        <v>899</v>
      </c>
      <c r="C44" s="106">
        <v>3409</v>
      </c>
      <c r="D44" s="25">
        <f>((100-$G$13)/100)*C44</f>
        <v>3409</v>
      </c>
      <c r="E44" s="105"/>
      <c r="F44" s="49"/>
      <c r="G44" s="83"/>
      <c r="H44" s="106"/>
      <c r="I44" s="155"/>
    </row>
    <row r="45" spans="1:9" ht="12" customHeight="1">
      <c r="A45" s="14" t="s">
        <v>900</v>
      </c>
      <c r="B45" s="14" t="s">
        <v>901</v>
      </c>
      <c r="C45" s="106">
        <v>4868</v>
      </c>
      <c r="D45" s="25">
        <f>((100-$G$13)/100)*C45</f>
        <v>4868</v>
      </c>
      <c r="E45" s="105"/>
      <c r="F45" s="49"/>
      <c r="G45" s="83"/>
      <c r="H45" s="106"/>
      <c r="I45" s="155"/>
    </row>
    <row r="46" spans="1:9" ht="12" customHeight="1">
      <c r="A46" s="14" t="s">
        <v>902</v>
      </c>
      <c r="B46" s="14" t="s">
        <v>903</v>
      </c>
      <c r="C46" s="106">
        <v>6505</v>
      </c>
      <c r="D46" s="25">
        <f>((100-$G$13)/100)*C46</f>
        <v>6505</v>
      </c>
      <c r="E46" s="105"/>
      <c r="F46" s="49"/>
      <c r="G46" s="83"/>
      <c r="H46" s="106"/>
      <c r="I46" s="155"/>
    </row>
    <row r="47" spans="1:9" ht="12" customHeight="1">
      <c r="A47" s="14" t="s">
        <v>904</v>
      </c>
      <c r="B47" s="14" t="s">
        <v>905</v>
      </c>
      <c r="C47" s="106">
        <v>2855</v>
      </c>
      <c r="D47" s="25">
        <f>((100-$G$13)/100)*C47</f>
        <v>2855</v>
      </c>
      <c r="E47" s="105"/>
      <c r="F47" s="49"/>
      <c r="G47" s="83"/>
      <c r="H47" s="106"/>
      <c r="I47" s="155"/>
    </row>
    <row r="48" spans="1:9" ht="12" customHeight="1">
      <c r="A48" s="14" t="s">
        <v>906</v>
      </c>
      <c r="B48" s="14" t="s">
        <v>907</v>
      </c>
      <c r="C48" s="106">
        <v>4171</v>
      </c>
      <c r="D48" s="25">
        <f>((100-$G$13)/100)*C48</f>
        <v>4171</v>
      </c>
      <c r="E48" s="105"/>
      <c r="F48" s="49"/>
      <c r="G48" s="83"/>
      <c r="H48" s="106"/>
      <c r="I48" s="155"/>
    </row>
    <row r="49" spans="1:9" ht="12" customHeight="1">
      <c r="A49" s="14" t="s">
        <v>908</v>
      </c>
      <c r="B49" s="14" t="s">
        <v>909</v>
      </c>
      <c r="C49" s="106">
        <v>5535</v>
      </c>
      <c r="D49" s="25">
        <f>((100-$G$13)/100)*C49</f>
        <v>5535</v>
      </c>
      <c r="E49" s="105"/>
      <c r="F49" s="49"/>
      <c r="G49" s="83"/>
      <c r="H49" s="106"/>
      <c r="I49" s="155"/>
    </row>
    <row r="50" spans="1:9" ht="12" customHeight="1">
      <c r="A50" s="14" t="s">
        <v>910</v>
      </c>
      <c r="B50" s="14" t="s">
        <v>911</v>
      </c>
      <c r="C50" s="106">
        <v>8624</v>
      </c>
      <c r="D50" s="25">
        <f>((100-$G$13)/100)*C50</f>
        <v>8624</v>
      </c>
      <c r="E50" s="105"/>
      <c r="F50" s="49"/>
      <c r="G50" s="83"/>
      <c r="H50" s="106"/>
      <c r="I50" s="155"/>
    </row>
    <row r="51" spans="1:9" ht="12" customHeight="1">
      <c r="A51" s="110" t="s">
        <v>912</v>
      </c>
      <c r="B51" s="110" t="s">
        <v>913</v>
      </c>
      <c r="C51" s="156">
        <v>9977</v>
      </c>
      <c r="D51" s="36">
        <f>((100-$G$13)/100)*C51</f>
        <v>9977</v>
      </c>
      <c r="E51" s="105"/>
      <c r="F51" s="49"/>
      <c r="G51" s="83"/>
      <c r="H51" s="106"/>
      <c r="I51" s="155"/>
    </row>
    <row r="52" spans="1:9" ht="12" customHeight="1">
      <c r="A52" s="14" t="s">
        <v>914</v>
      </c>
      <c r="B52" s="14" t="s">
        <v>915</v>
      </c>
      <c r="C52" s="106">
        <v>258</v>
      </c>
      <c r="D52" s="25">
        <f>((100-$G$13)/100)*C52</f>
        <v>258</v>
      </c>
      <c r="E52" s="105"/>
      <c r="F52" s="49"/>
      <c r="G52" s="83"/>
      <c r="H52" s="106"/>
      <c r="I52" s="155"/>
    </row>
    <row r="53" spans="1:9" ht="12" customHeight="1">
      <c r="A53" s="14" t="s">
        <v>916</v>
      </c>
      <c r="B53" s="14" t="s">
        <v>917</v>
      </c>
      <c r="C53" s="106">
        <v>467</v>
      </c>
      <c r="D53" s="25">
        <f>((100-$G$13)/100)*C53</f>
        <v>467</v>
      </c>
      <c r="E53" s="105"/>
      <c r="F53" s="49"/>
      <c r="G53" s="83"/>
      <c r="H53" s="106"/>
      <c r="I53" s="155"/>
    </row>
    <row r="54" spans="1:9" ht="12" customHeight="1">
      <c r="A54" s="14" t="s">
        <v>918</v>
      </c>
      <c r="B54" s="14" t="s">
        <v>919</v>
      </c>
      <c r="C54" s="106">
        <v>656</v>
      </c>
      <c r="D54" s="25">
        <f>((100-$G$13)/100)*C54</f>
        <v>656</v>
      </c>
      <c r="E54" s="105"/>
      <c r="F54" s="49"/>
      <c r="G54" s="83"/>
      <c r="H54" s="106"/>
      <c r="I54" s="155"/>
    </row>
    <row r="55" spans="1:9" ht="12" customHeight="1">
      <c r="A55" s="14" t="s">
        <v>920</v>
      </c>
      <c r="B55" s="14" t="s">
        <v>1616</v>
      </c>
      <c r="C55" s="106">
        <v>1069</v>
      </c>
      <c r="D55" s="25">
        <f>((100-$G$13)/100)*C55</f>
        <v>1069</v>
      </c>
      <c r="E55" s="105"/>
      <c r="F55" s="49"/>
      <c r="G55" s="83"/>
      <c r="H55" s="106"/>
      <c r="I55" s="155"/>
    </row>
    <row r="56" spans="1:9" ht="12" customHeight="1">
      <c r="A56" s="14" t="s">
        <v>921</v>
      </c>
      <c r="B56" s="14" t="s">
        <v>922</v>
      </c>
      <c r="C56" s="106">
        <v>1260</v>
      </c>
      <c r="D56" s="25">
        <f>((100-$G$13)/100)*C56</f>
        <v>1260</v>
      </c>
      <c r="E56" s="105"/>
      <c r="F56" s="49"/>
      <c r="G56" s="83"/>
      <c r="H56" s="106"/>
      <c r="I56" s="155"/>
    </row>
    <row r="57" spans="1:9" ht="12" customHeight="1">
      <c r="A57" s="14" t="s">
        <v>923</v>
      </c>
      <c r="B57" s="14" t="s">
        <v>924</v>
      </c>
      <c r="C57" s="106">
        <v>403</v>
      </c>
      <c r="D57" s="25">
        <f>((100-$G$13)/100)*C57</f>
        <v>403</v>
      </c>
      <c r="E57" s="105"/>
      <c r="F57" s="49"/>
      <c r="G57" s="83"/>
      <c r="H57" s="106"/>
      <c r="I57" s="155"/>
    </row>
    <row r="58" spans="1:9" ht="12" customHeight="1">
      <c r="A58" s="14" t="s">
        <v>925</v>
      </c>
      <c r="B58" s="14" t="s">
        <v>926</v>
      </c>
      <c r="C58" s="106">
        <v>710</v>
      </c>
      <c r="D58" s="25">
        <f>((100-$G$13)/100)*C58</f>
        <v>710</v>
      </c>
      <c r="E58" s="105"/>
      <c r="F58" s="49"/>
      <c r="G58" s="55"/>
      <c r="H58" s="106"/>
      <c r="I58" s="155"/>
    </row>
    <row r="59" spans="1:9" ht="12" customHeight="1">
      <c r="A59" s="14" t="s">
        <v>927</v>
      </c>
      <c r="B59" s="14" t="s">
        <v>928</v>
      </c>
      <c r="C59" s="106">
        <v>1001</v>
      </c>
      <c r="D59" s="25">
        <f>((100-$G$13)/100)*C59</f>
        <v>1001</v>
      </c>
      <c r="E59" s="105"/>
      <c r="F59" s="49"/>
      <c r="G59" s="55"/>
      <c r="H59" s="106"/>
      <c r="I59" s="155"/>
    </row>
    <row r="60" spans="1:9" ht="12" customHeight="1">
      <c r="A60" s="14" t="s">
        <v>929</v>
      </c>
      <c r="B60" s="14" t="s">
        <v>1617</v>
      </c>
      <c r="C60" s="106">
        <v>1623</v>
      </c>
      <c r="D60" s="25">
        <f>((100-$G$13)/100)*C60</f>
        <v>1623</v>
      </c>
      <c r="E60" s="105"/>
      <c r="F60" s="49"/>
      <c r="G60" s="55"/>
      <c r="H60" s="106"/>
      <c r="I60" s="155"/>
    </row>
    <row r="61" spans="1:9" ht="12" customHeight="1">
      <c r="A61" s="14" t="s">
        <v>930</v>
      </c>
      <c r="B61" s="14" t="s">
        <v>931</v>
      </c>
      <c r="C61" s="106">
        <v>1913</v>
      </c>
      <c r="D61" s="25">
        <f>((100-$G$13)/100)*C61</f>
        <v>1913</v>
      </c>
      <c r="E61" s="105"/>
      <c r="F61" s="49"/>
      <c r="G61" s="55"/>
      <c r="H61" s="106"/>
      <c r="I61" s="155"/>
    </row>
    <row r="62" spans="1:9" ht="12" customHeight="1">
      <c r="A62" s="14" t="s">
        <v>932</v>
      </c>
      <c r="B62" s="14" t="s">
        <v>933</v>
      </c>
      <c r="C62" s="106">
        <v>1786</v>
      </c>
      <c r="D62" s="25">
        <f>((100-$G$13)/100)*C62</f>
        <v>1786</v>
      </c>
      <c r="E62" s="105"/>
      <c r="F62" s="49"/>
      <c r="G62" s="55"/>
      <c r="H62" s="106"/>
      <c r="I62" s="155"/>
    </row>
    <row r="63" spans="1:9" ht="12" customHeight="1">
      <c r="A63" s="14" t="s">
        <v>934</v>
      </c>
      <c r="B63" s="14" t="s">
        <v>935</v>
      </c>
      <c r="C63" s="106">
        <v>3452</v>
      </c>
      <c r="D63" s="25">
        <f>((100-$G$13)/100)*C63</f>
        <v>3452</v>
      </c>
      <c r="E63" s="105"/>
      <c r="F63" s="49"/>
      <c r="G63" s="55"/>
      <c r="H63" s="106"/>
      <c r="I63" s="155"/>
    </row>
    <row r="64" spans="1:9" ht="12" customHeight="1">
      <c r="A64" s="14" t="s">
        <v>936</v>
      </c>
      <c r="B64" s="14" t="s">
        <v>937</v>
      </c>
      <c r="C64" s="106">
        <v>2736</v>
      </c>
      <c r="D64" s="25">
        <f>((100-$G$13)/100)*C64</f>
        <v>2736</v>
      </c>
      <c r="E64" s="105"/>
      <c r="F64" s="49"/>
      <c r="G64" s="55"/>
      <c r="H64" s="106"/>
      <c r="I64" s="155"/>
    </row>
    <row r="65" spans="1:9" ht="12" customHeight="1">
      <c r="A65" s="14" t="s">
        <v>938</v>
      </c>
      <c r="B65" s="14" t="s">
        <v>1618</v>
      </c>
      <c r="C65" s="106">
        <v>4398</v>
      </c>
      <c r="D65" s="25">
        <f>((100-$G$13)/100)*C65</f>
        <v>4398</v>
      </c>
      <c r="E65" s="105"/>
      <c r="F65" s="49"/>
      <c r="G65" s="55"/>
      <c r="H65" s="106"/>
      <c r="I65" s="155"/>
    </row>
    <row r="66" spans="1:9" ht="12" customHeight="1">
      <c r="A66" s="14" t="s">
        <v>939</v>
      </c>
      <c r="B66" s="14" t="s">
        <v>940</v>
      </c>
      <c r="C66" s="106">
        <v>5213</v>
      </c>
      <c r="D66" s="25">
        <f>((100-$G$13)/100)*C66</f>
        <v>5213</v>
      </c>
      <c r="E66" s="105"/>
      <c r="F66" s="49"/>
      <c r="G66" s="55"/>
      <c r="H66" s="106"/>
      <c r="I66" s="155"/>
    </row>
    <row r="67" spans="1:9" ht="12" customHeight="1">
      <c r="A67" s="14" t="s">
        <v>941</v>
      </c>
      <c r="B67" s="14" t="s">
        <v>942</v>
      </c>
      <c r="C67" s="106">
        <v>4507</v>
      </c>
      <c r="D67" s="25">
        <f>((100-$G$13)/100)*C67</f>
        <v>4507</v>
      </c>
      <c r="E67" s="105"/>
      <c r="F67" s="49"/>
      <c r="G67" s="55"/>
      <c r="H67" s="106"/>
      <c r="I67" s="155"/>
    </row>
    <row r="68" spans="1:9" ht="12" customHeight="1">
      <c r="A68" s="14" t="s">
        <v>943</v>
      </c>
      <c r="B68" s="14" t="s">
        <v>944</v>
      </c>
      <c r="C68" s="106">
        <v>8546</v>
      </c>
      <c r="D68" s="25">
        <f>((100-$G$13)/100)*C68</f>
        <v>8546</v>
      </c>
      <c r="E68" s="105"/>
      <c r="F68" s="49"/>
      <c r="G68" s="55"/>
      <c r="H68" s="106"/>
      <c r="I68" s="155"/>
    </row>
    <row r="69" spans="1:9" ht="12" customHeight="1">
      <c r="A69" s="14" t="s">
        <v>945</v>
      </c>
      <c r="B69" s="14" t="s">
        <v>946</v>
      </c>
      <c r="C69" s="106">
        <v>7296</v>
      </c>
      <c r="D69" s="25">
        <f>((100-$G$13)/100)*C69</f>
        <v>7296</v>
      </c>
      <c r="E69" s="105"/>
      <c r="F69" s="49"/>
      <c r="G69" s="55"/>
      <c r="H69" s="106"/>
      <c r="I69" s="155"/>
    </row>
    <row r="70" spans="1:9" ht="12" customHeight="1">
      <c r="A70" s="110" t="s">
        <v>947</v>
      </c>
      <c r="B70" s="110" t="s">
        <v>948</v>
      </c>
      <c r="C70" s="156">
        <v>13629</v>
      </c>
      <c r="D70" s="36">
        <f>((100-$G$13)/100)*C70</f>
        <v>13629</v>
      </c>
      <c r="E70" s="105"/>
      <c r="F70" s="49"/>
      <c r="G70" s="55"/>
      <c r="H70" s="106"/>
      <c r="I70" s="155"/>
    </row>
    <row r="71" spans="1:9" ht="12" customHeight="1">
      <c r="A71" s="14" t="s">
        <v>949</v>
      </c>
      <c r="B71" s="14" t="s">
        <v>950</v>
      </c>
      <c r="C71" s="106">
        <v>326</v>
      </c>
      <c r="D71" s="25">
        <f>((100-$G$13)/100)*C71</f>
        <v>326</v>
      </c>
      <c r="E71" s="105"/>
      <c r="F71" s="49"/>
      <c r="G71" s="55"/>
      <c r="H71" s="106"/>
      <c r="I71" s="155"/>
    </row>
    <row r="72" spans="1:9" ht="12" customHeight="1">
      <c r="A72" s="14" t="s">
        <v>951</v>
      </c>
      <c r="B72" s="14" t="s">
        <v>952</v>
      </c>
      <c r="C72" s="106">
        <v>608</v>
      </c>
      <c r="D72" s="25">
        <f>((100-$G$13)/100)*C72</f>
        <v>608</v>
      </c>
      <c r="E72" s="105"/>
      <c r="F72" s="49"/>
      <c r="G72" s="55"/>
      <c r="H72" s="106"/>
      <c r="I72" s="155"/>
    </row>
    <row r="73" spans="1:9" ht="12" customHeight="1">
      <c r="A73" s="14" t="s">
        <v>953</v>
      </c>
      <c r="B73" s="14" t="s">
        <v>954</v>
      </c>
      <c r="C73" s="106">
        <v>847</v>
      </c>
      <c r="D73" s="25">
        <f>((100-$G$13)/100)*C73</f>
        <v>847</v>
      </c>
      <c r="E73" s="105"/>
      <c r="F73" s="49"/>
      <c r="G73" s="55"/>
      <c r="H73" s="106"/>
      <c r="I73" s="155"/>
    </row>
    <row r="74" spans="1:9" ht="12" customHeight="1">
      <c r="A74" s="14" t="s">
        <v>955</v>
      </c>
      <c r="B74" s="14" t="s">
        <v>956</v>
      </c>
      <c r="C74" s="106">
        <v>1642</v>
      </c>
      <c r="D74" s="25">
        <f>((100-$G$13)/100)*C74</f>
        <v>1642</v>
      </c>
      <c r="E74" s="105"/>
      <c r="F74" s="49"/>
      <c r="G74" s="55"/>
      <c r="H74" s="106"/>
      <c r="I74" s="155"/>
    </row>
    <row r="75" spans="1:9" ht="12" customHeight="1">
      <c r="A75" s="14" t="s">
        <v>957</v>
      </c>
      <c r="B75" s="14" t="s">
        <v>958</v>
      </c>
      <c r="C75" s="106">
        <v>610</v>
      </c>
      <c r="D75" s="25">
        <f>((100-$G$13)/100)*C75</f>
        <v>610</v>
      </c>
      <c r="E75" s="105"/>
      <c r="F75" s="49"/>
      <c r="G75" s="55"/>
      <c r="H75" s="106"/>
      <c r="I75" s="155"/>
    </row>
    <row r="76" spans="1:9" ht="12" customHeight="1">
      <c r="A76" s="14" t="s">
        <v>1312</v>
      </c>
      <c r="B76" s="14" t="s">
        <v>959</v>
      </c>
      <c r="C76" s="106">
        <v>960</v>
      </c>
      <c r="D76" s="25">
        <f>((100-$G$13)/100)*C76</f>
        <v>960</v>
      </c>
      <c r="E76" s="105"/>
      <c r="F76" s="49"/>
      <c r="G76" s="55"/>
      <c r="H76" s="106"/>
      <c r="I76" s="155"/>
    </row>
    <row r="77" spans="1:9" ht="12" customHeight="1">
      <c r="A77" s="14" t="s">
        <v>960</v>
      </c>
      <c r="B77" s="14" t="s">
        <v>961</v>
      </c>
      <c r="C77" s="106">
        <v>1311</v>
      </c>
      <c r="D77" s="25">
        <f>((100-$G$13)/100)*C77</f>
        <v>1311</v>
      </c>
      <c r="E77" s="105"/>
      <c r="F77" s="49"/>
      <c r="G77" s="55"/>
      <c r="H77" s="106"/>
      <c r="I77" s="155"/>
    </row>
    <row r="78" spans="1:9" ht="12" customHeight="1">
      <c r="A78" s="14" t="s">
        <v>962</v>
      </c>
      <c r="B78" s="14" t="s">
        <v>963</v>
      </c>
      <c r="C78" s="106">
        <v>2465</v>
      </c>
      <c r="D78" s="25">
        <f>((100-$G$13)/100)*C78</f>
        <v>2465</v>
      </c>
      <c r="E78" s="105"/>
      <c r="F78" s="49"/>
      <c r="G78" s="55"/>
      <c r="H78" s="106"/>
      <c r="I78" s="155"/>
    </row>
    <row r="79" spans="1:9" ht="12" customHeight="1">
      <c r="A79" s="14" t="s">
        <v>964</v>
      </c>
      <c r="B79" s="14" t="s">
        <v>965</v>
      </c>
      <c r="C79" s="106">
        <v>2067</v>
      </c>
      <c r="D79" s="25">
        <f>((100-$G$13)/100)*C79</f>
        <v>2067</v>
      </c>
      <c r="E79" s="105"/>
      <c r="F79" s="49"/>
      <c r="G79" s="55"/>
      <c r="H79" s="106"/>
      <c r="I79" s="155"/>
    </row>
    <row r="80" spans="1:9" ht="12" customHeight="1">
      <c r="A80" s="14" t="s">
        <v>966</v>
      </c>
      <c r="B80" s="14" t="s">
        <v>967</v>
      </c>
      <c r="C80" s="106">
        <v>3853</v>
      </c>
      <c r="D80" s="25">
        <f>((100-$G$13)/100)*C80</f>
        <v>3853</v>
      </c>
      <c r="E80" s="105"/>
      <c r="F80" s="49"/>
      <c r="G80" s="55"/>
      <c r="H80" s="106"/>
      <c r="I80" s="155"/>
    </row>
    <row r="81" spans="1:9" ht="12" customHeight="1">
      <c r="A81" s="14" t="s">
        <v>968</v>
      </c>
      <c r="B81" s="14" t="s">
        <v>969</v>
      </c>
      <c r="C81" s="106">
        <v>3182</v>
      </c>
      <c r="D81" s="25">
        <f>((100-$G$13)/100)*C81</f>
        <v>3182</v>
      </c>
      <c r="E81" s="105"/>
      <c r="F81" s="49"/>
      <c r="G81" s="55"/>
      <c r="H81" s="106"/>
      <c r="I81" s="155"/>
    </row>
    <row r="82" spans="1:9" ht="12" customHeight="1">
      <c r="A82" s="14" t="s">
        <v>970</v>
      </c>
      <c r="B82" s="14" t="s">
        <v>1366</v>
      </c>
      <c r="C82" s="106">
        <v>6087</v>
      </c>
      <c r="D82" s="25">
        <f>((100-$G$13)/100)*C82</f>
        <v>6087</v>
      </c>
      <c r="E82" s="105"/>
      <c r="F82" s="49"/>
      <c r="G82" s="55"/>
      <c r="H82" s="106"/>
      <c r="I82" s="155"/>
    </row>
    <row r="83" spans="1:9" ht="12" customHeight="1">
      <c r="A83" s="14" t="s">
        <v>971</v>
      </c>
      <c r="B83" s="14" t="s">
        <v>1367</v>
      </c>
      <c r="C83" s="106">
        <v>5136</v>
      </c>
      <c r="D83" s="25">
        <f>((100-$G$13)/100)*C83</f>
        <v>5136</v>
      </c>
      <c r="E83" s="105"/>
      <c r="F83" s="49"/>
      <c r="G83" s="55"/>
      <c r="H83" s="106"/>
      <c r="I83" s="155"/>
    </row>
    <row r="84" spans="1:9" ht="12" customHeight="1">
      <c r="A84" s="14" t="s">
        <v>972</v>
      </c>
      <c r="B84" s="14" t="s">
        <v>973</v>
      </c>
      <c r="C84" s="106">
        <v>9777</v>
      </c>
      <c r="D84" s="25">
        <f>((100-$G$13)/100)*C84</f>
        <v>9777</v>
      </c>
      <c r="E84" s="105"/>
      <c r="F84" s="49"/>
      <c r="G84" s="55"/>
      <c r="H84" s="106"/>
      <c r="I84" s="155"/>
    </row>
    <row r="85" spans="1:9" ht="12" customHeight="1">
      <c r="A85" s="14" t="s">
        <v>974</v>
      </c>
      <c r="B85" s="14" t="s">
        <v>975</v>
      </c>
      <c r="C85" s="106">
        <v>8285</v>
      </c>
      <c r="D85" s="25">
        <f>((100-$G$13)/100)*C85</f>
        <v>8285</v>
      </c>
      <c r="E85" s="105"/>
      <c r="F85" s="49"/>
      <c r="G85" s="55"/>
      <c r="H85" s="106"/>
      <c r="I85" s="155"/>
    </row>
    <row r="86" spans="1:9" ht="12" customHeight="1">
      <c r="A86" s="110" t="s">
        <v>976</v>
      </c>
      <c r="B86" s="110" t="s">
        <v>977</v>
      </c>
      <c r="C86" s="156">
        <v>15269</v>
      </c>
      <c r="D86" s="36">
        <f>((100-$G$13)/100)*C86</f>
        <v>15269</v>
      </c>
      <c r="E86" s="105"/>
      <c r="F86" s="49"/>
      <c r="G86" s="55"/>
      <c r="H86" s="106"/>
      <c r="I86" s="155"/>
    </row>
    <row r="87" spans="1:9" ht="12" customHeight="1">
      <c r="A87" s="14" t="s">
        <v>978</v>
      </c>
      <c r="B87" s="14" t="s">
        <v>1412</v>
      </c>
      <c r="C87" s="106">
        <v>544</v>
      </c>
      <c r="D87" s="25">
        <f>((100-$G$13)/100)*C87</f>
        <v>544</v>
      </c>
      <c r="E87" s="105"/>
      <c r="F87" s="49"/>
      <c r="G87" s="55"/>
      <c r="H87" s="106"/>
      <c r="I87" s="155"/>
    </row>
    <row r="88" spans="1:9" ht="12" customHeight="1">
      <c r="A88" s="14" t="s">
        <v>979</v>
      </c>
      <c r="B88" s="14" t="s">
        <v>1413</v>
      </c>
      <c r="C88" s="106">
        <v>752</v>
      </c>
      <c r="D88" s="25">
        <f>((100-$G$13)/100)*C88</f>
        <v>752</v>
      </c>
      <c r="E88" s="105"/>
      <c r="F88" s="49"/>
      <c r="G88" s="55"/>
      <c r="H88" s="106"/>
      <c r="I88" s="155"/>
    </row>
    <row r="89" spans="1:9" ht="12" customHeight="1">
      <c r="A89" s="13" t="s">
        <v>980</v>
      </c>
      <c r="B89" s="14" t="s">
        <v>1414</v>
      </c>
      <c r="C89" s="106">
        <v>1425</v>
      </c>
      <c r="D89" s="25">
        <f>((100-$G$13)/100)*C89</f>
        <v>1425</v>
      </c>
      <c r="E89" s="105"/>
      <c r="F89" s="49"/>
      <c r="G89" s="55"/>
      <c r="H89" s="106"/>
      <c r="I89" s="155"/>
    </row>
    <row r="90" spans="1:9" ht="12" customHeight="1">
      <c r="A90" s="14" t="s">
        <v>981</v>
      </c>
      <c r="B90" s="14" t="s">
        <v>1415</v>
      </c>
      <c r="C90" s="106">
        <v>1122</v>
      </c>
      <c r="D90" s="25">
        <f>((100-$G$13)/100)*C90</f>
        <v>1122</v>
      </c>
      <c r="E90" s="105"/>
      <c r="F90" s="49"/>
      <c r="G90" s="55"/>
      <c r="H90" s="106"/>
      <c r="I90" s="155"/>
    </row>
    <row r="91" spans="1:9" ht="12" customHeight="1">
      <c r="A91" s="14" t="s">
        <v>982</v>
      </c>
      <c r="B91" s="14" t="s">
        <v>1416</v>
      </c>
      <c r="C91" s="106">
        <v>2112</v>
      </c>
      <c r="D91" s="25">
        <f>((100-$G$13)/100)*C91</f>
        <v>2112</v>
      </c>
      <c r="E91" s="105"/>
      <c r="F91" s="49"/>
      <c r="G91" s="55"/>
      <c r="H91" s="106"/>
      <c r="I91" s="155"/>
    </row>
    <row r="92" spans="1:9" ht="12" customHeight="1">
      <c r="A92" s="14" t="s">
        <v>983</v>
      </c>
      <c r="B92" s="14" t="s">
        <v>1417</v>
      </c>
      <c r="C92" s="106">
        <v>1849</v>
      </c>
      <c r="D92" s="25">
        <f>((100-$G$13)/100)*C92</f>
        <v>1849</v>
      </c>
      <c r="E92" s="105"/>
      <c r="F92" s="49"/>
      <c r="G92" s="55"/>
      <c r="H92" s="106"/>
      <c r="I92" s="155"/>
    </row>
    <row r="93" spans="1:9" ht="12" customHeight="1">
      <c r="A93" s="14" t="s">
        <v>984</v>
      </c>
      <c r="B93" s="14" t="s">
        <v>1418</v>
      </c>
      <c r="C93" s="106">
        <v>3780</v>
      </c>
      <c r="D93" s="25">
        <f>((100-$G$13)/100)*C93</f>
        <v>3780</v>
      </c>
      <c r="E93" s="103"/>
      <c r="F93" s="49"/>
      <c r="G93" s="31"/>
      <c r="H93" s="106"/>
      <c r="I93" s="155"/>
    </row>
    <row r="94" spans="1:9" ht="12" customHeight="1">
      <c r="A94" s="14" t="s">
        <v>985</v>
      </c>
      <c r="B94" s="14" t="s">
        <v>1419</v>
      </c>
      <c r="C94" s="106">
        <v>2871</v>
      </c>
      <c r="D94" s="25">
        <f>((100-$G$13)/100)*C94</f>
        <v>2871</v>
      </c>
      <c r="E94" s="103"/>
      <c r="F94" s="103"/>
      <c r="H94" s="106"/>
      <c r="I94" s="155"/>
    </row>
    <row r="95" spans="1:9" ht="12" customHeight="1">
      <c r="A95" s="14" t="s">
        <v>986</v>
      </c>
      <c r="B95" s="14" t="s">
        <v>1420</v>
      </c>
      <c r="C95" s="106">
        <v>5341</v>
      </c>
      <c r="D95" s="25">
        <f>((100-$G$13)/100)*C95</f>
        <v>5341</v>
      </c>
      <c r="E95" s="103"/>
      <c r="F95" s="103"/>
      <c r="H95" s="106"/>
      <c r="I95" s="155"/>
    </row>
    <row r="96" spans="1:9" ht="12" customHeight="1">
      <c r="A96" s="14" t="s">
        <v>987</v>
      </c>
      <c r="B96" s="14" t="s">
        <v>1421</v>
      </c>
      <c r="C96" s="106">
        <v>4652</v>
      </c>
      <c r="D96" s="25">
        <f>((100-$G$13)/100)*C96</f>
        <v>4652</v>
      </c>
      <c r="E96" s="103"/>
      <c r="F96" s="103"/>
      <c r="H96" s="106"/>
      <c r="I96" s="155"/>
    </row>
    <row r="97" spans="1:9" ht="12" customHeight="1">
      <c r="A97" s="14" t="s">
        <v>988</v>
      </c>
      <c r="B97" s="14" t="s">
        <v>1422</v>
      </c>
      <c r="C97" s="106">
        <v>8713</v>
      </c>
      <c r="D97" s="25">
        <f>((100-$G$13)/100)*C97</f>
        <v>8713</v>
      </c>
      <c r="E97" s="103"/>
      <c r="F97" s="103"/>
      <c r="H97" s="106"/>
      <c r="I97" s="155"/>
    </row>
    <row r="98" spans="1:9" ht="12" customHeight="1">
      <c r="A98" s="14" t="s">
        <v>989</v>
      </c>
      <c r="B98" s="14" t="s">
        <v>1423</v>
      </c>
      <c r="C98" s="106">
        <v>7247</v>
      </c>
      <c r="D98" s="25">
        <f>((100-$G$13)/100)*C98</f>
        <v>7247</v>
      </c>
      <c r="E98" s="103"/>
      <c r="F98" s="103"/>
      <c r="H98" s="106"/>
      <c r="I98" s="155"/>
    </row>
    <row r="99" spans="1:9" ht="12" customHeight="1">
      <c r="A99" s="110" t="s">
        <v>990</v>
      </c>
      <c r="B99" s="110" t="s">
        <v>1424</v>
      </c>
      <c r="C99" s="156">
        <v>13479</v>
      </c>
      <c r="D99" s="36">
        <f>((100-$G$13)/100)*C99</f>
        <v>13479</v>
      </c>
      <c r="E99" s="103"/>
      <c r="F99" s="103"/>
      <c r="H99" s="106"/>
      <c r="I99" s="155"/>
    </row>
    <row r="100" spans="1:6" ht="12" customHeight="1">
      <c r="A100" s="41" t="s">
        <v>383</v>
      </c>
      <c r="B100" s="14" t="s">
        <v>47</v>
      </c>
      <c r="C100" s="23">
        <v>930</v>
      </c>
      <c r="D100" s="25">
        <f>((100-$G$13)/100)*C100</f>
        <v>930</v>
      </c>
      <c r="E100" s="103"/>
      <c r="F100" s="103"/>
    </row>
    <row r="101" spans="1:6" ht="12" customHeight="1">
      <c r="A101" s="41" t="s">
        <v>384</v>
      </c>
      <c r="B101" s="14" t="s">
        <v>50</v>
      </c>
      <c r="C101" s="23">
        <v>930</v>
      </c>
      <c r="D101" s="25">
        <f>((100-$G$13)/100)*C101</f>
        <v>930</v>
      </c>
      <c r="E101" s="103"/>
      <c r="F101" s="103"/>
    </row>
    <row r="102" spans="1:6" ht="12" customHeight="1">
      <c r="A102" s="41" t="s">
        <v>385</v>
      </c>
      <c r="B102" s="14" t="s">
        <v>49</v>
      </c>
      <c r="C102" s="23">
        <v>930</v>
      </c>
      <c r="D102" s="25">
        <f>((100-$G$13)/100)*C102</f>
        <v>930</v>
      </c>
      <c r="E102" s="103"/>
      <c r="F102" s="103"/>
    </row>
    <row r="103" spans="1:6" ht="12" customHeight="1">
      <c r="A103" s="41" t="s">
        <v>386</v>
      </c>
      <c r="B103" s="14" t="s">
        <v>48</v>
      </c>
      <c r="C103" s="23">
        <v>930</v>
      </c>
      <c r="D103" s="25">
        <f>((100-$G$13)/100)*C103</f>
        <v>930</v>
      </c>
      <c r="E103" s="103"/>
      <c r="F103" s="103"/>
    </row>
    <row r="104" spans="1:6" ht="12" customHeight="1">
      <c r="A104" s="41" t="s">
        <v>772</v>
      </c>
      <c r="B104" s="14" t="s">
        <v>773</v>
      </c>
      <c r="C104" s="23">
        <v>3500</v>
      </c>
      <c r="D104" s="25">
        <f>((100-$G$13)/100)*C104</f>
        <v>3500</v>
      </c>
      <c r="E104" s="103"/>
      <c r="F104" s="103"/>
    </row>
    <row r="105" spans="1:6" ht="12" customHeight="1">
      <c r="A105" s="27"/>
      <c r="B105" s="28"/>
      <c r="C105" s="23"/>
      <c r="D105" s="25"/>
      <c r="E105" s="103"/>
      <c r="F105" s="103"/>
    </row>
    <row r="106" spans="1:6" ht="12" customHeight="1">
      <c r="A106" s="27"/>
      <c r="B106" s="114"/>
      <c r="C106" s="23"/>
      <c r="D106" s="25"/>
      <c r="E106" s="103"/>
      <c r="F106" s="103"/>
    </row>
    <row r="107" spans="1:6" ht="12" customHeight="1">
      <c r="A107" s="27"/>
      <c r="B107" s="28"/>
      <c r="C107" s="23"/>
      <c r="D107" s="25"/>
      <c r="E107" s="103"/>
      <c r="F107" s="103"/>
    </row>
    <row r="108" spans="1:6" ht="12" customHeight="1">
      <c r="A108" s="27"/>
      <c r="B108" s="28"/>
      <c r="C108" s="23"/>
      <c r="D108" s="25"/>
      <c r="E108" s="103"/>
      <c r="F108" s="103"/>
    </row>
    <row r="109" spans="1:6" ht="12" customHeight="1">
      <c r="A109" s="27"/>
      <c r="B109" s="28"/>
      <c r="C109" s="23"/>
      <c r="D109" s="25"/>
      <c r="E109" s="103"/>
      <c r="F109" s="103"/>
    </row>
    <row r="110" spans="1:6" ht="12" customHeight="1">
      <c r="A110" s="27"/>
      <c r="B110" s="28"/>
      <c r="C110" s="23"/>
      <c r="D110" s="25"/>
      <c r="E110" s="103"/>
      <c r="F110" s="103"/>
    </row>
    <row r="111" spans="1:6" ht="12" customHeight="1">
      <c r="A111" s="27"/>
      <c r="B111" s="28"/>
      <c r="C111" s="23"/>
      <c r="D111" s="25"/>
      <c r="E111" s="103"/>
      <c r="F111" s="103"/>
    </row>
    <row r="112" spans="1:6" ht="12" customHeight="1">
      <c r="A112" s="27"/>
      <c r="B112" s="28"/>
      <c r="C112" s="23"/>
      <c r="D112" s="25"/>
      <c r="E112" s="103"/>
      <c r="F112" s="103"/>
    </row>
    <row r="113" spans="1:6" ht="12" customHeight="1">
      <c r="A113" s="27"/>
      <c r="B113" s="28"/>
      <c r="C113" s="23"/>
      <c r="D113" s="25"/>
      <c r="E113" s="103"/>
      <c r="F113" s="103"/>
    </row>
    <row r="114" spans="1:6" ht="12" customHeight="1">
      <c r="A114" s="27"/>
      <c r="B114" s="28"/>
      <c r="C114" s="23"/>
      <c r="D114" s="25"/>
      <c r="E114" s="103"/>
      <c r="F114" s="103"/>
    </row>
    <row r="115" spans="1:6" ht="12" customHeight="1">
      <c r="A115" s="27"/>
      <c r="B115" s="28"/>
      <c r="C115" s="23"/>
      <c r="D115" s="25"/>
      <c r="E115" s="103"/>
      <c r="F115" s="103"/>
    </row>
    <row r="116" spans="1:6" ht="12" customHeight="1">
      <c r="A116" s="27"/>
      <c r="B116" s="28"/>
      <c r="C116" s="23"/>
      <c r="D116" s="25"/>
      <c r="E116" s="103"/>
      <c r="F116" s="103"/>
    </row>
    <row r="117" spans="1:6" ht="12" customHeight="1">
      <c r="A117" s="27"/>
      <c r="B117" s="28"/>
      <c r="C117" s="23"/>
      <c r="D117" s="25"/>
      <c r="E117" s="103"/>
      <c r="F117" s="103"/>
    </row>
    <row r="118" spans="1:6" ht="12" customHeight="1">
      <c r="A118" s="27"/>
      <c r="B118" s="28"/>
      <c r="C118" s="23"/>
      <c r="D118" s="25"/>
      <c r="E118" s="103"/>
      <c r="F118" s="103"/>
    </row>
    <row r="119" spans="1:6" ht="12" customHeight="1">
      <c r="A119" s="27"/>
      <c r="B119" s="28"/>
      <c r="C119" s="23"/>
      <c r="D119" s="25"/>
      <c r="E119" s="103"/>
      <c r="F119" s="103"/>
    </row>
    <row r="120" spans="1:6" ht="12" customHeight="1">
      <c r="A120" s="27"/>
      <c r="B120" s="28"/>
      <c r="C120" s="23"/>
      <c r="D120" s="25"/>
      <c r="E120" s="103"/>
      <c r="F120" s="103"/>
    </row>
    <row r="121" spans="1:6" ht="12" customHeight="1">
      <c r="A121" s="27"/>
      <c r="B121" s="28"/>
      <c r="C121" s="23"/>
      <c r="D121" s="25"/>
      <c r="E121" s="103"/>
      <c r="F121" s="103"/>
    </row>
    <row r="122" spans="1:6" ht="12" customHeight="1">
      <c r="A122" s="27"/>
      <c r="B122" s="28"/>
      <c r="C122" s="23"/>
      <c r="D122" s="25"/>
      <c r="E122" s="103"/>
      <c r="F122" s="103"/>
    </row>
    <row r="123" spans="1:6" ht="12" customHeight="1">
      <c r="A123" s="27"/>
      <c r="B123" s="28"/>
      <c r="C123" s="23"/>
      <c r="D123" s="25"/>
      <c r="E123" s="103"/>
      <c r="F123" s="103"/>
    </row>
    <row r="124" spans="1:6" ht="12" customHeight="1">
      <c r="A124" s="27"/>
      <c r="B124" s="28"/>
      <c r="C124" s="23"/>
      <c r="D124" s="25"/>
      <c r="E124" s="103"/>
      <c r="F124" s="103"/>
    </row>
    <row r="125" spans="1:6" ht="12" customHeight="1">
      <c r="A125" s="27"/>
      <c r="B125" s="28"/>
      <c r="C125" s="23"/>
      <c r="D125" s="25"/>
      <c r="E125" s="103"/>
      <c r="F125" s="103"/>
    </row>
    <row r="126" spans="1:6" ht="12.75">
      <c r="A126" s="27"/>
      <c r="B126" s="28"/>
      <c r="C126" s="23"/>
      <c r="D126" s="25"/>
      <c r="E126" s="103"/>
      <c r="F126" s="103"/>
    </row>
    <row r="127" spans="1:6" ht="12.75">
      <c r="A127" s="27"/>
      <c r="B127" s="28"/>
      <c r="C127" s="23"/>
      <c r="D127" s="25"/>
      <c r="E127" s="103"/>
      <c r="F127" s="103"/>
    </row>
    <row r="128" spans="1:6" ht="12.75">
      <c r="A128" s="27"/>
      <c r="B128" s="29"/>
      <c r="C128" s="23"/>
      <c r="D128" s="25"/>
      <c r="E128" s="103"/>
      <c r="F128" s="103"/>
    </row>
    <row r="129" spans="1:6" ht="12.75">
      <c r="A129" s="27"/>
      <c r="B129" s="30"/>
      <c r="C129" s="23"/>
      <c r="D129" s="25"/>
      <c r="E129" s="103"/>
      <c r="F129" s="103"/>
    </row>
    <row r="130" spans="1:6" ht="12.75">
      <c r="A130" s="27"/>
      <c r="B130" s="30"/>
      <c r="C130" s="23"/>
      <c r="D130" s="25"/>
      <c r="E130" s="103"/>
      <c r="F130" s="103"/>
    </row>
    <row r="131" spans="1:6" ht="12.75">
      <c r="A131" s="27"/>
      <c r="B131" s="30"/>
      <c r="C131" s="23"/>
      <c r="D131" s="25"/>
      <c r="E131" s="103"/>
      <c r="F131" s="103"/>
    </row>
    <row r="132" spans="1:6" ht="12.75">
      <c r="A132" s="27"/>
      <c r="B132" s="30"/>
      <c r="C132" s="23"/>
      <c r="D132" s="25"/>
      <c r="E132" s="103"/>
      <c r="F132" s="103"/>
    </row>
    <row r="133" spans="1:6" ht="12.75">
      <c r="A133" s="27"/>
      <c r="B133" s="30"/>
      <c r="C133" s="23"/>
      <c r="D133" s="25"/>
      <c r="E133" s="103"/>
      <c r="F133" s="103"/>
    </row>
    <row r="134" spans="1:6" ht="12.75">
      <c r="A134" s="27"/>
      <c r="B134" s="30"/>
      <c r="C134" s="23"/>
      <c r="D134" s="25"/>
      <c r="E134" s="103"/>
      <c r="F134" s="103"/>
    </row>
    <row r="135" spans="1:6" ht="12.75">
      <c r="A135" s="27"/>
      <c r="B135" s="30"/>
      <c r="C135" s="23"/>
      <c r="D135" s="25"/>
      <c r="E135" s="103"/>
      <c r="F135" s="103"/>
    </row>
    <row r="136" spans="1:6" ht="12.75">
      <c r="A136" s="27"/>
      <c r="B136" s="30"/>
      <c r="C136" s="23"/>
      <c r="D136" s="25"/>
      <c r="E136" s="103"/>
      <c r="F136" s="103"/>
    </row>
    <row r="137" spans="1:6" ht="12.75">
      <c r="A137" s="27"/>
      <c r="B137" s="30"/>
      <c r="C137" s="23"/>
      <c r="D137" s="25"/>
      <c r="E137" s="103"/>
      <c r="F137" s="103"/>
    </row>
    <row r="138" spans="1:6" ht="12.75">
      <c r="A138" s="27"/>
      <c r="B138" s="30"/>
      <c r="C138" s="23"/>
      <c r="D138" s="25"/>
      <c r="E138" s="103"/>
      <c r="F138" s="103"/>
    </row>
    <row r="139" spans="1:6" ht="12.75">
      <c r="A139" s="27"/>
      <c r="B139" s="30"/>
      <c r="C139" s="23"/>
      <c r="D139" s="25"/>
      <c r="E139" s="103"/>
      <c r="F139" s="103"/>
    </row>
    <row r="140" spans="1:6" ht="12.75">
      <c r="A140" s="27"/>
      <c r="B140" s="30"/>
      <c r="C140" s="23"/>
      <c r="D140" s="25"/>
      <c r="E140" s="103"/>
      <c r="F140" s="103"/>
    </row>
    <row r="141" spans="1:6" ht="12.75">
      <c r="A141" s="27"/>
      <c r="B141" s="30"/>
      <c r="C141" s="23"/>
      <c r="D141" s="25"/>
      <c r="E141" s="103"/>
      <c r="F141" s="103"/>
    </row>
    <row r="142" spans="1:6" ht="12.75">
      <c r="A142" s="27"/>
      <c r="B142" s="30"/>
      <c r="C142" s="23"/>
      <c r="D142" s="25"/>
      <c r="E142" s="103"/>
      <c r="F142" s="103"/>
    </row>
    <row r="143" spans="1:6" ht="12.75">
      <c r="A143" s="27"/>
      <c r="B143" s="30"/>
      <c r="C143" s="23"/>
      <c r="D143" s="25"/>
      <c r="E143" s="103"/>
      <c r="F143" s="103"/>
    </row>
    <row r="144" spans="1:6" ht="12.75">
      <c r="A144" s="27"/>
      <c r="B144" s="30"/>
      <c r="C144" s="23"/>
      <c r="D144" s="25"/>
      <c r="E144" s="103"/>
      <c r="F144" s="103"/>
    </row>
    <row r="145" spans="2:4" ht="12.75">
      <c r="B145" s="31"/>
      <c r="C145" s="31"/>
      <c r="D145" s="31"/>
    </row>
    <row r="146" spans="2:4" ht="12.75">
      <c r="B146" s="32"/>
      <c r="C146" s="31"/>
      <c r="D146" s="31"/>
    </row>
    <row r="147" spans="2:4" ht="12.75">
      <c r="B147" s="31"/>
      <c r="C147" s="31"/>
      <c r="D147" s="31"/>
    </row>
    <row r="148" spans="2:4" ht="12.75">
      <c r="B148" s="31"/>
      <c r="C148" s="31"/>
      <c r="D148" s="31"/>
    </row>
    <row r="149" spans="2:4" ht="12.75">
      <c r="B149" s="31"/>
      <c r="C149" s="31"/>
      <c r="D149" s="31"/>
    </row>
    <row r="150" spans="2:4" ht="12.75">
      <c r="B150" s="31"/>
      <c r="C150" s="31"/>
      <c r="D150" s="31"/>
    </row>
    <row r="151" spans="2:4" ht="12.75">
      <c r="B151" s="31"/>
      <c r="C151" s="31"/>
      <c r="D151" s="31"/>
    </row>
    <row r="152" spans="2:4" ht="12.75">
      <c r="B152" s="31"/>
      <c r="C152" s="31"/>
      <c r="D152" s="31"/>
    </row>
  </sheetData>
  <sheetProtection/>
  <mergeCells count="3">
    <mergeCell ref="F5:G5"/>
    <mergeCell ref="F6:G6"/>
    <mergeCell ref="A9:D9"/>
  </mergeCells>
  <hyperlinks>
    <hyperlink ref="A1" r:id="rId1" display="www.wavin.cz"/>
    <hyperlink ref="C3" r:id="rId2" display="ivana.pojerova@wavin.com"/>
  </hyperlinks>
  <printOptions/>
  <pageMargins left="0.31496062992125984" right="0.31496062992125984" top="0.2755905511811024" bottom="0.35433070866141736" header="0.15748031496062992" footer="0.15748031496062992"/>
  <pageSetup fitToHeight="0" fitToWidth="1" horizontalDpi="600" verticalDpi="600" orientation="portrait" paperSize="9" r:id="rId4"/>
  <headerFooter alignWithMargins="0">
    <oddFooter>&amp;CStránka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8"/>
  <sheetViews>
    <sheetView zoomScalePageLayoutView="0" workbookViewId="0" topLeftCell="A1">
      <pane ySplit="12" topLeftCell="A13" activePane="bottomLeft" state="frozen"/>
      <selection pane="topLeft" activeCell="C51" sqref="C51"/>
      <selection pane="bottomLeft" activeCell="G12" sqref="G12"/>
    </sheetView>
  </sheetViews>
  <sheetFormatPr defaultColWidth="9.00390625" defaultRowHeight="12.75"/>
  <cols>
    <col min="1" max="1" width="10.125" style="0" customWidth="1"/>
    <col min="2" max="2" width="32.125" style="0" bestFit="1" customWidth="1"/>
    <col min="3" max="3" width="11.50390625" style="0" customWidth="1"/>
    <col min="4" max="4" width="13.375" style="0" customWidth="1"/>
    <col min="5" max="5" width="0.875" style="0" customWidth="1"/>
    <col min="6" max="6" width="8.375" style="0" customWidth="1"/>
    <col min="7" max="7" width="13.125" style="0" customWidth="1"/>
  </cols>
  <sheetData>
    <row r="1" spans="1:8" ht="17.25" customHeight="1">
      <c r="A1" s="147" t="s">
        <v>846</v>
      </c>
      <c r="B1" s="57"/>
      <c r="C1" s="57"/>
      <c r="D1" s="58"/>
      <c r="E1" s="58"/>
      <c r="F1" s="58"/>
      <c r="G1" s="58"/>
      <c r="H1" s="1"/>
    </row>
    <row r="2" spans="1:8" ht="12.75">
      <c r="A2" s="14" t="s">
        <v>535</v>
      </c>
      <c r="B2" s="14"/>
      <c r="C2" s="6" t="s">
        <v>536</v>
      </c>
      <c r="D2" s="6" t="s">
        <v>1622</v>
      </c>
      <c r="E2" s="58"/>
      <c r="F2" s="58"/>
      <c r="G2" s="58"/>
      <c r="H2" s="1"/>
    </row>
    <row r="3" spans="1:8" ht="10.5" customHeight="1">
      <c r="A3" s="2"/>
      <c r="B3" s="3"/>
      <c r="C3" s="144" t="s">
        <v>1620</v>
      </c>
      <c r="D3" s="4"/>
      <c r="E3" s="58"/>
      <c r="F3" s="5"/>
      <c r="G3" s="5"/>
      <c r="H3" s="1"/>
    </row>
    <row r="4" spans="1:8" ht="10.5" customHeight="1">
      <c r="A4" s="6"/>
      <c r="B4" s="7"/>
      <c r="C4" s="7"/>
      <c r="D4" s="7"/>
      <c r="E4" s="58"/>
      <c r="F4" s="7"/>
      <c r="G4" s="7"/>
      <c r="H4" s="1"/>
    </row>
    <row r="5" spans="1:8" ht="10.5" customHeight="1">
      <c r="A5" s="14" t="s">
        <v>9</v>
      </c>
      <c r="B5" s="146"/>
      <c r="C5" s="7" t="s">
        <v>470</v>
      </c>
      <c r="D5" s="7" t="s">
        <v>1619</v>
      </c>
      <c r="E5" s="58"/>
      <c r="F5" s="151" t="s">
        <v>844</v>
      </c>
      <c r="G5" s="152"/>
      <c r="H5" s="1"/>
    </row>
    <row r="6" spans="1:8" ht="10.5" customHeight="1">
      <c r="A6" s="6"/>
      <c r="B6" s="7"/>
      <c r="C6" s="145" t="s">
        <v>1621</v>
      </c>
      <c r="D6" s="8"/>
      <c r="E6" s="58"/>
      <c r="F6" s="151" t="s">
        <v>845</v>
      </c>
      <c r="G6" s="152"/>
      <c r="H6" s="1"/>
    </row>
    <row r="7" spans="1:8" ht="10.5" customHeight="1">
      <c r="A7" s="72"/>
      <c r="B7" s="72"/>
      <c r="C7" s="72"/>
      <c r="D7" s="73"/>
      <c r="E7" s="60"/>
      <c r="F7" s="9" t="s">
        <v>537</v>
      </c>
      <c r="G7" s="26">
        <v>42795</v>
      </c>
      <c r="H7" s="1"/>
    </row>
    <row r="8" spans="1:8" ht="10.5" customHeight="1">
      <c r="A8" s="3"/>
      <c r="B8" s="3"/>
      <c r="C8" s="3"/>
      <c r="D8" s="4"/>
      <c r="E8" s="7"/>
      <c r="F8" s="32"/>
      <c r="G8" s="33" t="s">
        <v>600</v>
      </c>
      <c r="H8" s="10"/>
    </row>
    <row r="9" spans="1:8" ht="21" customHeight="1">
      <c r="A9" s="154" t="s">
        <v>465</v>
      </c>
      <c r="B9" s="154"/>
      <c r="C9" s="154"/>
      <c r="D9" s="154"/>
      <c r="E9" s="38"/>
      <c r="F9" s="38"/>
      <c r="G9" s="7"/>
      <c r="H9" s="10"/>
    </row>
    <row r="10" spans="1:8" ht="12" customHeight="1">
      <c r="A10" s="11"/>
      <c r="B10" s="11"/>
      <c r="C10" s="11"/>
      <c r="D10" s="12" t="s">
        <v>60</v>
      </c>
      <c r="E10" s="7"/>
      <c r="F10" s="7"/>
      <c r="G10" s="7"/>
      <c r="H10" s="10"/>
    </row>
    <row r="11" spans="1:7" ht="12.75">
      <c r="A11" s="13"/>
      <c r="B11" s="14"/>
      <c r="C11" s="14"/>
      <c r="D11" s="15" t="s">
        <v>0</v>
      </c>
      <c r="G11" s="16"/>
    </row>
    <row r="12" spans="1:7" ht="12.75">
      <c r="A12" s="19" t="s">
        <v>538</v>
      </c>
      <c r="B12" s="20" t="s">
        <v>539</v>
      </c>
      <c r="C12" s="34" t="s">
        <v>540</v>
      </c>
      <c r="D12" s="21" t="s">
        <v>541</v>
      </c>
      <c r="F12" s="22" t="s">
        <v>542</v>
      </c>
      <c r="G12" s="16">
        <v>0</v>
      </c>
    </row>
    <row r="13" spans="1:9" ht="12" customHeight="1">
      <c r="A13" s="111" t="s">
        <v>992</v>
      </c>
      <c r="B13" s="112" t="s">
        <v>337</v>
      </c>
      <c r="C13" s="23">
        <v>44</v>
      </c>
      <c r="D13" s="23">
        <f>((100-$G$12)/100)*C13</f>
        <v>44</v>
      </c>
      <c r="F13" s="23"/>
      <c r="G13" s="66"/>
      <c r="H13" s="39"/>
      <c r="I13" s="40"/>
    </row>
    <row r="14" spans="1:9" ht="12" customHeight="1">
      <c r="A14" s="111" t="s">
        <v>993</v>
      </c>
      <c r="B14" s="112" t="s">
        <v>338</v>
      </c>
      <c r="C14" s="23">
        <v>46</v>
      </c>
      <c r="D14" s="23">
        <f aca="true" t="shared" si="0" ref="D14:D80">((100-$G$12)/100)*C14</f>
        <v>46</v>
      </c>
      <c r="F14" s="23"/>
      <c r="G14" s="66"/>
      <c r="H14" s="39"/>
      <c r="I14" s="40"/>
    </row>
    <row r="15" spans="1:9" ht="12" customHeight="1">
      <c r="A15" s="111" t="s">
        <v>994</v>
      </c>
      <c r="B15" s="112" t="s">
        <v>339</v>
      </c>
      <c r="C15" s="23">
        <v>46</v>
      </c>
      <c r="D15" s="23">
        <f t="shared" si="0"/>
        <v>46</v>
      </c>
      <c r="F15" s="23"/>
      <c r="G15" s="66"/>
      <c r="H15" s="39"/>
      <c r="I15" s="40"/>
    </row>
    <row r="16" spans="1:9" ht="12" customHeight="1">
      <c r="A16" s="111" t="s">
        <v>995</v>
      </c>
      <c r="B16" s="112" t="s">
        <v>340</v>
      </c>
      <c r="C16" s="23">
        <v>54</v>
      </c>
      <c r="D16" s="23">
        <f t="shared" si="0"/>
        <v>54</v>
      </c>
      <c r="F16" s="23"/>
      <c r="G16" s="66"/>
      <c r="H16" s="39"/>
      <c r="I16" s="40"/>
    </row>
    <row r="17" spans="1:9" ht="12" customHeight="1">
      <c r="A17" s="111" t="s">
        <v>996</v>
      </c>
      <c r="B17" s="112" t="s">
        <v>341</v>
      </c>
      <c r="C17" s="23">
        <v>55</v>
      </c>
      <c r="D17" s="23">
        <f t="shared" si="0"/>
        <v>55</v>
      </c>
      <c r="F17" s="23"/>
      <c r="G17" s="66"/>
      <c r="H17" s="39"/>
      <c r="I17" s="40"/>
    </row>
    <row r="18" spans="1:9" ht="12" customHeight="1">
      <c r="A18" s="111" t="s">
        <v>997</v>
      </c>
      <c r="B18" s="112" t="s">
        <v>342</v>
      </c>
      <c r="C18" s="23">
        <v>70</v>
      </c>
      <c r="D18" s="23">
        <f t="shared" si="0"/>
        <v>70</v>
      </c>
      <c r="F18" s="23"/>
      <c r="G18" s="66"/>
      <c r="H18" s="39"/>
      <c r="I18" s="40"/>
    </row>
    <row r="19" spans="1:9" ht="12" customHeight="1">
      <c r="A19" s="111" t="s">
        <v>998</v>
      </c>
      <c r="B19" s="112" t="s">
        <v>343</v>
      </c>
      <c r="C19" s="23">
        <v>70</v>
      </c>
      <c r="D19" s="23">
        <f t="shared" si="0"/>
        <v>70</v>
      </c>
      <c r="F19" s="23"/>
      <c r="G19" s="66"/>
      <c r="H19" s="39"/>
      <c r="I19" s="40"/>
    </row>
    <row r="20" spans="1:9" ht="12" customHeight="1">
      <c r="A20" s="111" t="s">
        <v>999</v>
      </c>
      <c r="B20" s="112" t="s">
        <v>344</v>
      </c>
      <c r="C20" s="23">
        <v>70</v>
      </c>
      <c r="D20" s="23">
        <f t="shared" si="0"/>
        <v>70</v>
      </c>
      <c r="F20" s="23"/>
      <c r="G20" s="66"/>
      <c r="H20" s="39"/>
      <c r="I20" s="40"/>
    </row>
    <row r="21" spans="1:9" ht="12" customHeight="1">
      <c r="A21" s="111" t="s">
        <v>1000</v>
      </c>
      <c r="B21" s="112" t="s">
        <v>345</v>
      </c>
      <c r="C21" s="23">
        <v>89</v>
      </c>
      <c r="D21" s="23">
        <f t="shared" si="0"/>
        <v>89</v>
      </c>
      <c r="F21" s="23"/>
      <c r="G21" s="66"/>
      <c r="H21" s="39"/>
      <c r="I21" s="40"/>
    </row>
    <row r="22" spans="1:9" ht="12" customHeight="1">
      <c r="A22" s="111" t="s">
        <v>1001</v>
      </c>
      <c r="B22" s="112" t="s">
        <v>346</v>
      </c>
      <c r="C22" s="23">
        <v>89</v>
      </c>
      <c r="D22" s="23">
        <f t="shared" si="0"/>
        <v>89</v>
      </c>
      <c r="F22" s="23"/>
      <c r="G22" s="66"/>
      <c r="H22" s="39"/>
      <c r="I22" s="40"/>
    </row>
    <row r="23" spans="1:9" ht="12" customHeight="1">
      <c r="A23" s="111" t="s">
        <v>1002</v>
      </c>
      <c r="B23" s="112" t="s">
        <v>347</v>
      </c>
      <c r="C23" s="23">
        <v>105</v>
      </c>
      <c r="D23" s="23">
        <f t="shared" si="0"/>
        <v>105</v>
      </c>
      <c r="F23" s="23"/>
      <c r="G23" s="66"/>
      <c r="H23" s="39"/>
      <c r="I23" s="40"/>
    </row>
    <row r="24" spans="1:9" ht="12" customHeight="1">
      <c r="A24" s="111" t="s">
        <v>1003</v>
      </c>
      <c r="B24" s="112" t="s">
        <v>348</v>
      </c>
      <c r="C24" s="23">
        <v>106</v>
      </c>
      <c r="D24" s="23">
        <f t="shared" si="0"/>
        <v>106</v>
      </c>
      <c r="F24" s="23"/>
      <c r="G24" s="66"/>
      <c r="H24" s="39"/>
      <c r="I24" s="40"/>
    </row>
    <row r="25" spans="1:9" ht="12" customHeight="1">
      <c r="A25" s="111" t="s">
        <v>1004</v>
      </c>
      <c r="B25" s="112" t="s">
        <v>349</v>
      </c>
      <c r="C25" s="23">
        <v>111</v>
      </c>
      <c r="D25" s="23">
        <f t="shared" si="0"/>
        <v>111</v>
      </c>
      <c r="F25" s="23"/>
      <c r="G25" s="66"/>
      <c r="H25" s="39"/>
      <c r="I25" s="40"/>
    </row>
    <row r="26" spans="1:9" ht="12" customHeight="1">
      <c r="A26" s="111" t="s">
        <v>1005</v>
      </c>
      <c r="B26" s="112" t="s">
        <v>350</v>
      </c>
      <c r="C26" s="23">
        <v>135</v>
      </c>
      <c r="D26" s="23">
        <f t="shared" si="0"/>
        <v>135</v>
      </c>
      <c r="F26" s="23"/>
      <c r="G26" s="66"/>
      <c r="H26" s="39"/>
      <c r="I26" s="40"/>
    </row>
    <row r="27" spans="1:9" ht="12" customHeight="1">
      <c r="A27" s="111" t="s">
        <v>1006</v>
      </c>
      <c r="B27" s="112" t="s">
        <v>351</v>
      </c>
      <c r="C27" s="23">
        <v>136</v>
      </c>
      <c r="D27" s="23">
        <f t="shared" si="0"/>
        <v>136</v>
      </c>
      <c r="F27" s="23"/>
      <c r="G27" s="66"/>
      <c r="H27" s="39"/>
      <c r="I27" s="40"/>
    </row>
    <row r="28" spans="1:9" ht="12" customHeight="1">
      <c r="A28" s="111" t="s">
        <v>1007</v>
      </c>
      <c r="B28" s="112" t="s">
        <v>352</v>
      </c>
      <c r="C28" s="23">
        <v>212</v>
      </c>
      <c r="D28" s="23">
        <f t="shared" si="0"/>
        <v>212</v>
      </c>
      <c r="F28" s="23"/>
      <c r="G28" s="66"/>
      <c r="H28" s="39"/>
      <c r="I28" s="40"/>
    </row>
    <row r="29" spans="1:9" ht="12" customHeight="1">
      <c r="A29" s="111" t="s">
        <v>1008</v>
      </c>
      <c r="B29" s="112" t="s">
        <v>353</v>
      </c>
      <c r="C29" s="23">
        <v>223</v>
      </c>
      <c r="D29" s="23">
        <f t="shared" si="0"/>
        <v>223</v>
      </c>
      <c r="F29" s="23"/>
      <c r="G29" s="66"/>
      <c r="H29" s="39"/>
      <c r="I29" s="40"/>
    </row>
    <row r="30" spans="1:9" ht="12" customHeight="1">
      <c r="A30" s="111" t="s">
        <v>1009</v>
      </c>
      <c r="B30" s="112" t="s">
        <v>354</v>
      </c>
      <c r="C30" s="23">
        <v>234</v>
      </c>
      <c r="D30" s="23">
        <f t="shared" si="0"/>
        <v>234</v>
      </c>
      <c r="F30" s="23"/>
      <c r="G30" s="66"/>
      <c r="H30" s="39"/>
      <c r="I30" s="40"/>
    </row>
    <row r="31" spans="1:9" ht="12" customHeight="1">
      <c r="A31" s="111" t="s">
        <v>1010</v>
      </c>
      <c r="B31" s="112" t="s">
        <v>355</v>
      </c>
      <c r="C31" s="23">
        <v>281</v>
      </c>
      <c r="D31" s="23">
        <f t="shared" si="0"/>
        <v>281</v>
      </c>
      <c r="F31" s="23"/>
      <c r="G31" s="66"/>
      <c r="H31" s="39"/>
      <c r="I31" s="40"/>
    </row>
    <row r="32" spans="1:9" ht="12" customHeight="1">
      <c r="A32" s="111" t="s">
        <v>1011</v>
      </c>
      <c r="B32" s="112" t="s">
        <v>356</v>
      </c>
      <c r="C32" s="23">
        <v>292</v>
      </c>
      <c r="D32" s="23">
        <f t="shared" si="0"/>
        <v>292</v>
      </c>
      <c r="F32" s="23"/>
      <c r="G32" s="66"/>
      <c r="H32" s="39"/>
      <c r="I32" s="40"/>
    </row>
    <row r="33" spans="1:9" ht="12" customHeight="1">
      <c r="A33" s="111" t="s">
        <v>1012</v>
      </c>
      <c r="B33" s="112" t="s">
        <v>357</v>
      </c>
      <c r="C33" s="23">
        <v>570</v>
      </c>
      <c r="D33" s="23">
        <f t="shared" si="0"/>
        <v>570</v>
      </c>
      <c r="F33" s="23"/>
      <c r="G33" s="66"/>
      <c r="H33" s="39"/>
      <c r="I33" s="40"/>
    </row>
    <row r="34" spans="1:9" ht="12" customHeight="1">
      <c r="A34" s="111" t="s">
        <v>1013</v>
      </c>
      <c r="B34" s="112" t="s">
        <v>358</v>
      </c>
      <c r="C34" s="23">
        <v>623</v>
      </c>
      <c r="D34" s="23">
        <f t="shared" si="0"/>
        <v>623</v>
      </c>
      <c r="F34" s="23"/>
      <c r="G34" s="66"/>
      <c r="H34" s="39"/>
      <c r="I34" s="40"/>
    </row>
    <row r="35" spans="1:9" ht="12" customHeight="1">
      <c r="A35" s="111" t="s">
        <v>1014</v>
      </c>
      <c r="B35" s="112" t="s">
        <v>359</v>
      </c>
      <c r="C35" s="23">
        <v>630</v>
      </c>
      <c r="D35" s="23">
        <f t="shared" si="0"/>
        <v>630</v>
      </c>
      <c r="F35" s="23"/>
      <c r="G35" s="66"/>
      <c r="H35" s="39"/>
      <c r="I35" s="40"/>
    </row>
    <row r="36" spans="1:9" ht="12" customHeight="1">
      <c r="A36" s="111" t="s">
        <v>1015</v>
      </c>
      <c r="B36" s="112" t="s">
        <v>360</v>
      </c>
      <c r="C36" s="23">
        <v>720</v>
      </c>
      <c r="D36" s="23">
        <f t="shared" si="0"/>
        <v>720</v>
      </c>
      <c r="F36" s="23"/>
      <c r="G36" s="66"/>
      <c r="H36" s="39"/>
      <c r="I36" s="40"/>
    </row>
    <row r="37" spans="1:9" ht="12" customHeight="1">
      <c r="A37" s="111" t="s">
        <v>1016</v>
      </c>
      <c r="B37" s="112" t="s">
        <v>361</v>
      </c>
      <c r="C37" s="23">
        <v>906</v>
      </c>
      <c r="D37" s="23">
        <f t="shared" si="0"/>
        <v>906</v>
      </c>
      <c r="F37" s="23"/>
      <c r="G37" s="66"/>
      <c r="H37" s="39"/>
      <c r="I37" s="40"/>
    </row>
    <row r="38" spans="1:9" ht="12" customHeight="1">
      <c r="A38" s="111" t="s">
        <v>1017</v>
      </c>
      <c r="B38" s="112" t="s">
        <v>362</v>
      </c>
      <c r="C38" s="23">
        <v>930</v>
      </c>
      <c r="D38" s="23">
        <f t="shared" si="0"/>
        <v>930</v>
      </c>
      <c r="E38" s="31"/>
      <c r="F38" s="23"/>
      <c r="G38" s="66"/>
      <c r="H38" s="39"/>
      <c r="I38" s="40"/>
    </row>
    <row r="39" spans="1:9" ht="12" customHeight="1">
      <c r="A39" s="111" t="s">
        <v>1018</v>
      </c>
      <c r="B39" s="112" t="s">
        <v>363</v>
      </c>
      <c r="C39" s="23">
        <v>950</v>
      </c>
      <c r="D39" s="23">
        <f t="shared" si="0"/>
        <v>950</v>
      </c>
      <c r="F39" s="23"/>
      <c r="G39" s="66"/>
      <c r="H39" s="39"/>
      <c r="I39" s="40"/>
    </row>
    <row r="40" spans="1:9" ht="12" customHeight="1">
      <c r="A40" s="111" t="s">
        <v>1019</v>
      </c>
      <c r="B40" s="112" t="s">
        <v>364</v>
      </c>
      <c r="C40" s="23">
        <v>1266</v>
      </c>
      <c r="D40" s="23">
        <f t="shared" si="0"/>
        <v>1266</v>
      </c>
      <c r="F40" s="23"/>
      <c r="G40" s="66"/>
      <c r="H40" s="39"/>
      <c r="I40" s="40"/>
    </row>
    <row r="41" spans="1:9" ht="12" customHeight="1">
      <c r="A41" s="111" t="s">
        <v>1020</v>
      </c>
      <c r="B41" s="112" t="s">
        <v>365</v>
      </c>
      <c r="C41" s="23">
        <v>2574</v>
      </c>
      <c r="D41" s="23">
        <f t="shared" si="0"/>
        <v>2574</v>
      </c>
      <c r="F41" s="23"/>
      <c r="G41" s="66"/>
      <c r="H41" s="39"/>
      <c r="I41" s="40"/>
    </row>
    <row r="42" spans="1:9" ht="12" customHeight="1">
      <c r="A42" s="111" t="s">
        <v>1021</v>
      </c>
      <c r="B42" s="112" t="s">
        <v>552</v>
      </c>
      <c r="C42" s="23">
        <v>2326</v>
      </c>
      <c r="D42" s="23">
        <f t="shared" si="0"/>
        <v>2326</v>
      </c>
      <c r="F42" s="23"/>
      <c r="G42" s="66"/>
      <c r="H42" s="39"/>
      <c r="I42" s="40"/>
    </row>
    <row r="43" spans="1:9" ht="12" customHeight="1">
      <c r="A43" s="111" t="s">
        <v>1022</v>
      </c>
      <c r="B43" s="112" t="s">
        <v>553</v>
      </c>
      <c r="C43" s="23">
        <v>2707</v>
      </c>
      <c r="D43" s="23">
        <f t="shared" si="0"/>
        <v>2707</v>
      </c>
      <c r="F43" s="23"/>
      <c r="G43" s="66"/>
      <c r="H43" s="39"/>
      <c r="I43" s="40"/>
    </row>
    <row r="44" spans="1:9" ht="12" customHeight="1">
      <c r="A44" s="111" t="s">
        <v>1023</v>
      </c>
      <c r="B44" s="112" t="s">
        <v>554</v>
      </c>
      <c r="C44" s="23">
        <v>5251</v>
      </c>
      <c r="D44" s="23">
        <f t="shared" si="0"/>
        <v>5251</v>
      </c>
      <c r="F44" s="23"/>
      <c r="G44" s="66"/>
      <c r="H44" s="39"/>
      <c r="I44" s="40"/>
    </row>
    <row r="45" spans="1:9" ht="12" customHeight="1">
      <c r="A45" s="111" t="s">
        <v>1024</v>
      </c>
      <c r="B45" s="112" t="s">
        <v>555</v>
      </c>
      <c r="C45" s="23">
        <v>4545</v>
      </c>
      <c r="D45" s="23">
        <f t="shared" si="0"/>
        <v>4545</v>
      </c>
      <c r="F45" s="23"/>
      <c r="G45" s="66"/>
      <c r="H45" s="39"/>
      <c r="I45" s="40"/>
    </row>
    <row r="46" spans="1:9" ht="12" customHeight="1">
      <c r="A46" s="111" t="s">
        <v>1025</v>
      </c>
      <c r="B46" s="112" t="s">
        <v>556</v>
      </c>
      <c r="C46" s="23">
        <v>5118</v>
      </c>
      <c r="D46" s="23">
        <f t="shared" si="0"/>
        <v>5118</v>
      </c>
      <c r="F46" s="23"/>
      <c r="G46" s="66"/>
      <c r="H46" s="39"/>
      <c r="I46" s="40"/>
    </row>
    <row r="47" spans="1:9" ht="12" customHeight="1">
      <c r="A47" s="111" t="s">
        <v>1026</v>
      </c>
      <c r="B47" s="112" t="s">
        <v>557</v>
      </c>
      <c r="C47" s="23">
        <v>4753</v>
      </c>
      <c r="D47" s="23">
        <f t="shared" si="0"/>
        <v>4753</v>
      </c>
      <c r="F47" s="23"/>
      <c r="G47" s="66"/>
      <c r="H47" s="39"/>
      <c r="I47" s="40"/>
    </row>
    <row r="48" spans="1:9" ht="12" customHeight="1">
      <c r="A48" s="111" t="s">
        <v>1027</v>
      </c>
      <c r="B48" s="112" t="s">
        <v>61</v>
      </c>
      <c r="C48" s="23">
        <v>9101</v>
      </c>
      <c r="D48" s="23">
        <f t="shared" si="0"/>
        <v>9101</v>
      </c>
      <c r="F48" s="23"/>
      <c r="G48" s="66"/>
      <c r="H48" s="39"/>
      <c r="I48" s="40"/>
    </row>
    <row r="49" spans="1:9" ht="12" customHeight="1">
      <c r="A49" s="111" t="s">
        <v>1028</v>
      </c>
      <c r="B49" s="112" t="s">
        <v>62</v>
      </c>
      <c r="C49" s="23">
        <v>106</v>
      </c>
      <c r="D49" s="23">
        <f t="shared" si="0"/>
        <v>106</v>
      </c>
      <c r="F49" s="23"/>
      <c r="G49" s="66"/>
      <c r="H49" s="39"/>
      <c r="I49" s="40"/>
    </row>
    <row r="50" spans="1:9" ht="12" customHeight="1">
      <c r="A50" s="111" t="s">
        <v>1029</v>
      </c>
      <c r="B50" s="112" t="s">
        <v>63</v>
      </c>
      <c r="C50" s="23">
        <v>124</v>
      </c>
      <c r="D50" s="23">
        <f t="shared" si="0"/>
        <v>124</v>
      </c>
      <c r="F50" s="23"/>
      <c r="G50" s="66"/>
      <c r="H50" s="39"/>
      <c r="I50" s="40"/>
    </row>
    <row r="51" spans="1:9" ht="12" customHeight="1">
      <c r="A51" s="111" t="s">
        <v>1030</v>
      </c>
      <c r="B51" s="112" t="s">
        <v>64</v>
      </c>
      <c r="C51" s="23">
        <v>153</v>
      </c>
      <c r="D51" s="23">
        <f t="shared" si="0"/>
        <v>153</v>
      </c>
      <c r="F51" s="23"/>
      <c r="G51" s="66"/>
      <c r="H51" s="39"/>
      <c r="I51" s="40"/>
    </row>
    <row r="52" spans="1:9" ht="12" customHeight="1">
      <c r="A52" s="111" t="s">
        <v>1031</v>
      </c>
      <c r="B52" s="112" t="s">
        <v>65</v>
      </c>
      <c r="C52" s="23">
        <v>181</v>
      </c>
      <c r="D52" s="23">
        <f t="shared" si="0"/>
        <v>181</v>
      </c>
      <c r="F52" s="23"/>
      <c r="G52" s="66"/>
      <c r="H52" s="39"/>
      <c r="I52" s="40"/>
    </row>
    <row r="53" spans="1:9" ht="12" customHeight="1">
      <c r="A53" s="111" t="s">
        <v>1032</v>
      </c>
      <c r="B53" s="112" t="s">
        <v>66</v>
      </c>
      <c r="C53" s="23">
        <v>220</v>
      </c>
      <c r="D53" s="23">
        <f t="shared" si="0"/>
        <v>220</v>
      </c>
      <c r="F53" s="23"/>
      <c r="G53" s="66"/>
      <c r="H53" s="39"/>
      <c r="I53" s="40"/>
    </row>
    <row r="54" spans="1:9" ht="12" customHeight="1">
      <c r="A54" s="111" t="s">
        <v>1033</v>
      </c>
      <c r="B54" s="112" t="s">
        <v>67</v>
      </c>
      <c r="C54" s="23">
        <v>246</v>
      </c>
      <c r="D54" s="23">
        <f t="shared" si="0"/>
        <v>246</v>
      </c>
      <c r="F54" s="23"/>
      <c r="G54" s="66"/>
      <c r="H54" s="39"/>
      <c r="I54" s="40"/>
    </row>
    <row r="55" spans="1:9" ht="12" customHeight="1">
      <c r="A55" s="111" t="s">
        <v>1034</v>
      </c>
      <c r="B55" s="112" t="s">
        <v>68</v>
      </c>
      <c r="C55" s="23">
        <v>350</v>
      </c>
      <c r="D55" s="23">
        <f t="shared" si="0"/>
        <v>350</v>
      </c>
      <c r="F55" s="23"/>
      <c r="G55" s="66"/>
      <c r="H55" s="39"/>
      <c r="I55" s="40"/>
    </row>
    <row r="56" spans="1:9" ht="12" customHeight="1">
      <c r="A56" s="111" t="s">
        <v>1035</v>
      </c>
      <c r="B56" s="112" t="s">
        <v>69</v>
      </c>
      <c r="C56" s="23">
        <v>397</v>
      </c>
      <c r="D56" s="23">
        <f t="shared" si="0"/>
        <v>397</v>
      </c>
      <c r="F56" s="23"/>
      <c r="G56" s="66"/>
      <c r="H56" s="39"/>
      <c r="I56" s="40"/>
    </row>
    <row r="57" spans="1:9" ht="12" customHeight="1">
      <c r="A57" s="111" t="s">
        <v>1036</v>
      </c>
      <c r="B57" s="112" t="s">
        <v>70</v>
      </c>
      <c r="C57" s="23">
        <v>408</v>
      </c>
      <c r="D57" s="23">
        <f t="shared" si="0"/>
        <v>408</v>
      </c>
      <c r="F57" s="23"/>
      <c r="G57" s="66"/>
      <c r="H57" s="39"/>
      <c r="I57" s="40"/>
    </row>
    <row r="58" spans="1:9" ht="12" customHeight="1">
      <c r="A58" s="111" t="s">
        <v>1037</v>
      </c>
      <c r="B58" s="112" t="s">
        <v>71</v>
      </c>
      <c r="C58" s="23">
        <v>478</v>
      </c>
      <c r="D58" s="23">
        <f t="shared" si="0"/>
        <v>478</v>
      </c>
      <c r="F58" s="23"/>
      <c r="G58" s="66"/>
      <c r="H58" s="39"/>
      <c r="I58" s="40"/>
    </row>
    <row r="59" spans="1:9" ht="12" customHeight="1">
      <c r="A59" s="111" t="s">
        <v>1038</v>
      </c>
      <c r="B59" s="112" t="s">
        <v>72</v>
      </c>
      <c r="C59" s="23">
        <v>803</v>
      </c>
      <c r="D59" s="23">
        <f t="shared" si="0"/>
        <v>803</v>
      </c>
      <c r="F59" s="23"/>
      <c r="G59" s="66"/>
      <c r="H59" s="39"/>
      <c r="I59" s="40"/>
    </row>
    <row r="60" spans="1:9" ht="12" customHeight="1">
      <c r="A60" s="111" t="s">
        <v>1039</v>
      </c>
      <c r="B60" s="112" t="s">
        <v>73</v>
      </c>
      <c r="C60" s="23">
        <v>885</v>
      </c>
      <c r="D60" s="23">
        <f t="shared" si="0"/>
        <v>885</v>
      </c>
      <c r="F60" s="23"/>
      <c r="G60" s="66"/>
      <c r="H60" s="39"/>
      <c r="I60" s="40"/>
    </row>
    <row r="61" spans="1:9" ht="12" customHeight="1">
      <c r="A61" s="111" t="s">
        <v>1040</v>
      </c>
      <c r="B61" s="112" t="s">
        <v>74</v>
      </c>
      <c r="C61" s="23">
        <v>950</v>
      </c>
      <c r="D61" s="23">
        <f t="shared" si="0"/>
        <v>950</v>
      </c>
      <c r="F61" s="23"/>
      <c r="G61" s="66"/>
      <c r="H61" s="39"/>
      <c r="I61" s="40"/>
    </row>
    <row r="62" spans="1:9" ht="12" customHeight="1">
      <c r="A62" s="111" t="s">
        <v>1041</v>
      </c>
      <c r="B62" s="112" t="s">
        <v>75</v>
      </c>
      <c r="C62" s="23">
        <v>1115</v>
      </c>
      <c r="D62" s="23">
        <f t="shared" si="0"/>
        <v>1115</v>
      </c>
      <c r="F62" s="23"/>
      <c r="G62" s="66"/>
      <c r="H62" s="39"/>
      <c r="I62" s="40"/>
    </row>
    <row r="63" spans="1:9" ht="12" customHeight="1">
      <c r="A63" s="111" t="s">
        <v>1042</v>
      </c>
      <c r="B63" s="112" t="s">
        <v>76</v>
      </c>
      <c r="C63" s="23">
        <v>1435</v>
      </c>
      <c r="D63" s="23">
        <f t="shared" si="0"/>
        <v>1435</v>
      </c>
      <c r="F63" s="23"/>
      <c r="G63" s="66"/>
      <c r="H63" s="39"/>
      <c r="I63" s="40"/>
    </row>
    <row r="64" spans="1:9" ht="12" customHeight="1">
      <c r="A64" s="111" t="s">
        <v>1043</v>
      </c>
      <c r="B64" s="112" t="s">
        <v>77</v>
      </c>
      <c r="C64" s="23">
        <v>1295</v>
      </c>
      <c r="D64" s="23">
        <f t="shared" si="0"/>
        <v>1295</v>
      </c>
      <c r="F64" s="23"/>
      <c r="G64" s="66"/>
      <c r="H64" s="39"/>
      <c r="I64" s="40"/>
    </row>
    <row r="65" spans="1:9" ht="12" customHeight="1">
      <c r="A65" s="111" t="s">
        <v>1044</v>
      </c>
      <c r="B65" s="112" t="s">
        <v>78</v>
      </c>
      <c r="C65" s="23">
        <v>1407</v>
      </c>
      <c r="D65" s="23">
        <f t="shared" si="0"/>
        <v>1407</v>
      </c>
      <c r="F65" s="23"/>
      <c r="G65" s="66"/>
      <c r="H65" s="39"/>
      <c r="I65" s="40"/>
    </row>
    <row r="66" spans="1:9" ht="12" customHeight="1">
      <c r="A66" s="111" t="s">
        <v>1045</v>
      </c>
      <c r="B66" s="112" t="s">
        <v>79</v>
      </c>
      <c r="C66" s="23">
        <v>1285</v>
      </c>
      <c r="D66" s="23">
        <f t="shared" si="0"/>
        <v>1285</v>
      </c>
      <c r="F66" s="23"/>
      <c r="G66" s="66"/>
      <c r="H66" s="39"/>
      <c r="I66" s="40"/>
    </row>
    <row r="67" spans="1:9" ht="12" customHeight="1">
      <c r="A67" s="111" t="s">
        <v>1046</v>
      </c>
      <c r="B67" s="112" t="s">
        <v>80</v>
      </c>
      <c r="C67" s="23">
        <v>2230</v>
      </c>
      <c r="D67" s="23">
        <f t="shared" si="0"/>
        <v>2230</v>
      </c>
      <c r="F67" s="23"/>
      <c r="G67" s="66"/>
      <c r="H67" s="39"/>
      <c r="I67" s="40"/>
    </row>
    <row r="68" spans="1:9" ht="12" customHeight="1">
      <c r="A68" s="111" t="s">
        <v>1047</v>
      </c>
      <c r="B68" s="112" t="s">
        <v>81</v>
      </c>
      <c r="C68" s="23">
        <v>3650</v>
      </c>
      <c r="D68" s="23">
        <f t="shared" si="0"/>
        <v>3650</v>
      </c>
      <c r="F68" s="23"/>
      <c r="G68" s="66"/>
      <c r="H68" s="39"/>
      <c r="I68" s="40"/>
    </row>
    <row r="69" spans="1:9" ht="12" customHeight="1">
      <c r="A69" s="111" t="s">
        <v>1048</v>
      </c>
      <c r="B69" s="112" t="s">
        <v>82</v>
      </c>
      <c r="C69" s="23">
        <v>3730</v>
      </c>
      <c r="D69" s="23">
        <f t="shared" si="0"/>
        <v>3730</v>
      </c>
      <c r="F69" s="23"/>
      <c r="G69" s="66"/>
      <c r="H69" s="39"/>
      <c r="I69" s="40"/>
    </row>
    <row r="70" spans="1:9" ht="12" customHeight="1">
      <c r="A70" s="111" t="s">
        <v>1049</v>
      </c>
      <c r="B70" s="112" t="s">
        <v>83</v>
      </c>
      <c r="C70" s="23">
        <v>3600</v>
      </c>
      <c r="D70" s="23">
        <f t="shared" si="0"/>
        <v>3600</v>
      </c>
      <c r="F70" s="23"/>
      <c r="G70" s="66"/>
      <c r="H70" s="39"/>
      <c r="I70" s="40"/>
    </row>
    <row r="71" spans="1:9" ht="12" customHeight="1">
      <c r="A71" s="111" t="s">
        <v>1050</v>
      </c>
      <c r="B71" s="112" t="s">
        <v>84</v>
      </c>
      <c r="C71" s="23">
        <v>4077</v>
      </c>
      <c r="D71" s="23">
        <f t="shared" si="0"/>
        <v>4077</v>
      </c>
      <c r="F71" s="23"/>
      <c r="G71" s="66"/>
      <c r="H71" s="39"/>
      <c r="I71" s="40"/>
    </row>
    <row r="72" spans="1:9" ht="12" customHeight="1">
      <c r="A72" s="111" t="s">
        <v>1051</v>
      </c>
      <c r="B72" s="112" t="s">
        <v>653</v>
      </c>
      <c r="C72" s="23">
        <v>3850</v>
      </c>
      <c r="D72" s="23">
        <f t="shared" si="0"/>
        <v>3850</v>
      </c>
      <c r="F72" s="23"/>
      <c r="G72" s="66"/>
      <c r="H72" s="39"/>
      <c r="I72" s="40"/>
    </row>
    <row r="73" spans="1:9" ht="12" customHeight="1">
      <c r="A73" s="111" t="s">
        <v>1052</v>
      </c>
      <c r="B73" s="112" t="s">
        <v>654</v>
      </c>
      <c r="C73" s="23">
        <v>4180</v>
      </c>
      <c r="D73" s="23">
        <f t="shared" si="0"/>
        <v>4180</v>
      </c>
      <c r="F73" s="23"/>
      <c r="G73" s="66"/>
      <c r="H73" s="39"/>
      <c r="I73" s="40"/>
    </row>
    <row r="74" spans="1:9" ht="12" customHeight="1">
      <c r="A74" s="111" t="s">
        <v>1053</v>
      </c>
      <c r="B74" s="112" t="s">
        <v>655</v>
      </c>
      <c r="C74" s="23">
        <v>5278</v>
      </c>
      <c r="D74" s="23">
        <f t="shared" si="0"/>
        <v>5278</v>
      </c>
      <c r="F74" s="23"/>
      <c r="G74" s="66"/>
      <c r="H74" s="39"/>
      <c r="I74" s="40"/>
    </row>
    <row r="75" spans="1:9" ht="12" customHeight="1">
      <c r="A75" s="111" t="s">
        <v>1054</v>
      </c>
      <c r="B75" s="112" t="s">
        <v>656</v>
      </c>
      <c r="C75" s="23">
        <v>6876</v>
      </c>
      <c r="D75" s="23">
        <f t="shared" si="0"/>
        <v>6876</v>
      </c>
      <c r="F75" s="23"/>
      <c r="G75" s="66"/>
      <c r="H75" s="39"/>
      <c r="I75" s="40"/>
    </row>
    <row r="76" spans="1:9" ht="12" customHeight="1">
      <c r="A76" s="111" t="s">
        <v>1055</v>
      </c>
      <c r="B76" s="112" t="s">
        <v>657</v>
      </c>
      <c r="C76" s="23">
        <v>9308</v>
      </c>
      <c r="D76" s="23">
        <f t="shared" si="0"/>
        <v>9308</v>
      </c>
      <c r="F76" s="23"/>
      <c r="G76" s="66"/>
      <c r="H76" s="39"/>
      <c r="I76" s="40"/>
    </row>
    <row r="77" spans="1:9" ht="12" customHeight="1">
      <c r="A77" s="111" t="s">
        <v>1056</v>
      </c>
      <c r="B77" s="112" t="s">
        <v>658</v>
      </c>
      <c r="C77" s="23">
        <v>7300</v>
      </c>
      <c r="D77" s="23">
        <f t="shared" si="0"/>
        <v>7300</v>
      </c>
      <c r="F77" s="23"/>
      <c r="G77" s="66"/>
      <c r="H77" s="39"/>
      <c r="I77" s="40"/>
    </row>
    <row r="78" spans="1:9" ht="12" customHeight="1">
      <c r="A78" s="111" t="s">
        <v>1057</v>
      </c>
      <c r="B78" s="112" t="s">
        <v>659</v>
      </c>
      <c r="C78" s="23">
        <v>7228</v>
      </c>
      <c r="D78" s="23">
        <f t="shared" si="0"/>
        <v>7228</v>
      </c>
      <c r="F78" s="23"/>
      <c r="G78" s="66"/>
      <c r="H78" s="39"/>
      <c r="I78" s="40"/>
    </row>
    <row r="79" spans="1:9" ht="12" customHeight="1">
      <c r="A79" s="111" t="s">
        <v>1058</v>
      </c>
      <c r="B79" s="112" t="s">
        <v>660</v>
      </c>
      <c r="C79" s="23">
        <v>7845</v>
      </c>
      <c r="D79" s="23">
        <f t="shared" si="0"/>
        <v>7845</v>
      </c>
      <c r="F79" s="23"/>
      <c r="G79" s="66"/>
      <c r="H79" s="39"/>
      <c r="I79" s="40"/>
    </row>
    <row r="80" spans="1:9" ht="12" customHeight="1">
      <c r="A80" s="111" t="s">
        <v>1059</v>
      </c>
      <c r="B80" s="112" t="s">
        <v>661</v>
      </c>
      <c r="C80" s="23">
        <v>8887</v>
      </c>
      <c r="D80" s="23">
        <f t="shared" si="0"/>
        <v>8887</v>
      </c>
      <c r="F80" s="23"/>
      <c r="G80" s="66"/>
      <c r="H80" s="39"/>
      <c r="I80" s="40"/>
    </row>
    <row r="81" spans="1:9" ht="12" customHeight="1">
      <c r="A81" s="111" t="s">
        <v>1060</v>
      </c>
      <c r="B81" s="112" t="s">
        <v>662</v>
      </c>
      <c r="C81" s="23">
        <v>10242</v>
      </c>
      <c r="D81" s="23">
        <f aca="true" t="shared" si="1" ref="D81:D127">((100-$G$12)/100)*C81</f>
        <v>10242</v>
      </c>
      <c r="F81" s="23"/>
      <c r="G81" s="66"/>
      <c r="H81" s="39"/>
      <c r="I81" s="40"/>
    </row>
    <row r="82" spans="1:9" ht="12" customHeight="1">
      <c r="A82" s="111" t="s">
        <v>1061</v>
      </c>
      <c r="B82" s="112" t="s">
        <v>663</v>
      </c>
      <c r="C82" s="23">
        <v>12213</v>
      </c>
      <c r="D82" s="23">
        <f t="shared" si="1"/>
        <v>12213</v>
      </c>
      <c r="F82" s="23"/>
      <c r="G82" s="66"/>
      <c r="H82" s="39"/>
      <c r="I82" s="40"/>
    </row>
    <row r="83" spans="1:9" ht="12" customHeight="1">
      <c r="A83" s="111" t="s">
        <v>1062</v>
      </c>
      <c r="B83" s="112" t="s">
        <v>664</v>
      </c>
      <c r="C83" s="23">
        <v>17610</v>
      </c>
      <c r="D83" s="23">
        <f t="shared" si="1"/>
        <v>17610</v>
      </c>
      <c r="F83" s="23"/>
      <c r="G83" s="66"/>
      <c r="H83" s="39"/>
      <c r="I83" s="40"/>
    </row>
    <row r="84" spans="1:9" ht="12" customHeight="1">
      <c r="A84" s="111" t="s">
        <v>1063</v>
      </c>
      <c r="B84" s="112" t="s">
        <v>665</v>
      </c>
      <c r="C84" s="23">
        <v>106</v>
      </c>
      <c r="D84" s="23">
        <f t="shared" si="1"/>
        <v>106</v>
      </c>
      <c r="F84" s="23"/>
      <c r="G84" s="66"/>
      <c r="H84" s="39"/>
      <c r="I84" s="40"/>
    </row>
    <row r="85" spans="1:9" ht="12" customHeight="1">
      <c r="A85" s="111" t="s">
        <v>1064</v>
      </c>
      <c r="B85" s="112" t="s">
        <v>666</v>
      </c>
      <c r="C85" s="23">
        <v>148</v>
      </c>
      <c r="D85" s="23">
        <f t="shared" si="1"/>
        <v>148</v>
      </c>
      <c r="F85" s="23"/>
      <c r="G85" s="66"/>
      <c r="H85" s="39"/>
      <c r="I85" s="40"/>
    </row>
    <row r="86" spans="1:9" ht="12" customHeight="1">
      <c r="A86" s="111" t="s">
        <v>1065</v>
      </c>
      <c r="B86" s="112" t="s">
        <v>667</v>
      </c>
      <c r="C86" s="23">
        <v>154</v>
      </c>
      <c r="D86" s="23">
        <f t="shared" si="1"/>
        <v>154</v>
      </c>
      <c r="F86" s="23"/>
      <c r="G86" s="66"/>
      <c r="H86" s="39"/>
      <c r="I86" s="40"/>
    </row>
    <row r="87" spans="1:9" ht="12" customHeight="1">
      <c r="A87" s="111" t="s">
        <v>1066</v>
      </c>
      <c r="B87" s="112" t="s">
        <v>668</v>
      </c>
      <c r="C87" s="23">
        <v>199</v>
      </c>
      <c r="D87" s="23">
        <f t="shared" si="1"/>
        <v>199</v>
      </c>
      <c r="F87" s="23"/>
      <c r="G87" s="66"/>
      <c r="H87" s="39"/>
      <c r="I87" s="40"/>
    </row>
    <row r="88" spans="1:9" ht="12" customHeight="1">
      <c r="A88" s="111" t="s">
        <v>1067</v>
      </c>
      <c r="B88" s="112" t="s">
        <v>669</v>
      </c>
      <c r="C88" s="23">
        <v>211</v>
      </c>
      <c r="D88" s="23">
        <f t="shared" si="1"/>
        <v>211</v>
      </c>
      <c r="F88" s="23"/>
      <c r="G88" s="66"/>
      <c r="H88" s="39"/>
      <c r="I88" s="40"/>
    </row>
    <row r="89" spans="1:9" ht="12" customHeight="1">
      <c r="A89" s="111" t="s">
        <v>1068</v>
      </c>
      <c r="B89" s="112" t="s">
        <v>670</v>
      </c>
      <c r="C89" s="23">
        <v>246</v>
      </c>
      <c r="D89" s="23">
        <f t="shared" si="1"/>
        <v>246</v>
      </c>
      <c r="F89" s="23"/>
      <c r="G89" s="66"/>
      <c r="H89" s="39"/>
      <c r="I89" s="40"/>
    </row>
    <row r="90" spans="1:9" ht="12" customHeight="1">
      <c r="A90" s="111" t="s">
        <v>1069</v>
      </c>
      <c r="B90" s="112" t="s">
        <v>676</v>
      </c>
      <c r="C90" s="23">
        <v>352</v>
      </c>
      <c r="D90" s="23">
        <f t="shared" si="1"/>
        <v>352</v>
      </c>
      <c r="F90" s="23"/>
      <c r="G90" s="66"/>
      <c r="H90" s="39"/>
      <c r="I90" s="40"/>
    </row>
    <row r="91" spans="1:9" ht="12" customHeight="1">
      <c r="A91" s="111" t="s">
        <v>1070</v>
      </c>
      <c r="B91" s="112" t="s">
        <v>677</v>
      </c>
      <c r="C91" s="23">
        <v>398</v>
      </c>
      <c r="D91" s="23">
        <f t="shared" si="1"/>
        <v>398</v>
      </c>
      <c r="F91" s="23"/>
      <c r="G91" s="66"/>
      <c r="H91" s="39"/>
      <c r="I91" s="40"/>
    </row>
    <row r="92" spans="1:9" ht="12" customHeight="1">
      <c r="A92" s="111" t="s">
        <v>1071</v>
      </c>
      <c r="B92" s="112" t="s">
        <v>678</v>
      </c>
      <c r="C92" s="23">
        <v>419</v>
      </c>
      <c r="D92" s="23">
        <f t="shared" si="1"/>
        <v>419</v>
      </c>
      <c r="F92" s="23"/>
      <c r="G92" s="66"/>
      <c r="H92" s="39"/>
      <c r="I92" s="40"/>
    </row>
    <row r="93" spans="1:9" ht="12" customHeight="1">
      <c r="A93" s="111" t="s">
        <v>1072</v>
      </c>
      <c r="B93" s="112" t="s">
        <v>679</v>
      </c>
      <c r="C93" s="23">
        <v>480</v>
      </c>
      <c r="D93" s="23">
        <f t="shared" si="1"/>
        <v>480</v>
      </c>
      <c r="F93" s="23"/>
      <c r="G93" s="66"/>
      <c r="H93" s="39"/>
      <c r="I93" s="40"/>
    </row>
    <row r="94" spans="1:9" ht="12" customHeight="1">
      <c r="A94" s="111" t="s">
        <v>1073</v>
      </c>
      <c r="B94" s="112" t="s">
        <v>680</v>
      </c>
      <c r="C94" s="23">
        <v>820</v>
      </c>
      <c r="D94" s="23">
        <f t="shared" si="1"/>
        <v>820</v>
      </c>
      <c r="F94" s="23"/>
      <c r="G94" s="66"/>
      <c r="H94" s="39"/>
      <c r="I94" s="40"/>
    </row>
    <row r="95" spans="1:9" ht="12" customHeight="1">
      <c r="A95" s="111" t="s">
        <v>1074</v>
      </c>
      <c r="B95" s="112" t="s">
        <v>681</v>
      </c>
      <c r="C95" s="23">
        <v>980</v>
      </c>
      <c r="D95" s="23">
        <f t="shared" si="1"/>
        <v>980</v>
      </c>
      <c r="F95" s="23"/>
      <c r="G95" s="66"/>
      <c r="H95" s="39"/>
      <c r="I95" s="40"/>
    </row>
    <row r="96" spans="1:9" ht="12" customHeight="1">
      <c r="A96" s="111" t="s">
        <v>1075</v>
      </c>
      <c r="B96" s="112" t="s">
        <v>682</v>
      </c>
      <c r="C96" s="23">
        <v>1100</v>
      </c>
      <c r="D96" s="23">
        <f t="shared" si="1"/>
        <v>1100</v>
      </c>
      <c r="F96" s="23"/>
      <c r="G96" s="66"/>
      <c r="H96" s="39"/>
      <c r="I96" s="40"/>
    </row>
    <row r="97" spans="1:9" ht="12" customHeight="1">
      <c r="A97" s="111" t="s">
        <v>1076</v>
      </c>
      <c r="B97" s="112" t="s">
        <v>683</v>
      </c>
      <c r="C97" s="23">
        <v>1120</v>
      </c>
      <c r="D97" s="23">
        <f t="shared" si="1"/>
        <v>1120</v>
      </c>
      <c r="F97" s="23"/>
      <c r="G97" s="66"/>
      <c r="H97" s="39"/>
      <c r="I97" s="40"/>
    </row>
    <row r="98" spans="1:9" ht="12" customHeight="1">
      <c r="A98" s="111" t="s">
        <v>1077</v>
      </c>
      <c r="B98" s="112" t="s">
        <v>684</v>
      </c>
      <c r="C98" s="23">
        <v>1240</v>
      </c>
      <c r="D98" s="23">
        <f t="shared" si="1"/>
        <v>1240</v>
      </c>
      <c r="F98" s="23"/>
      <c r="G98" s="66"/>
      <c r="H98" s="39"/>
      <c r="I98" s="40"/>
    </row>
    <row r="99" spans="1:9" ht="12" customHeight="1">
      <c r="A99" s="111" t="s">
        <v>1078</v>
      </c>
      <c r="B99" s="112" t="s">
        <v>685</v>
      </c>
      <c r="C99" s="23">
        <v>1980</v>
      </c>
      <c r="D99" s="23">
        <f t="shared" si="1"/>
        <v>1980</v>
      </c>
      <c r="F99" s="23"/>
      <c r="G99" s="66"/>
      <c r="H99" s="39"/>
      <c r="I99" s="40"/>
    </row>
    <row r="100" spans="1:9" ht="12" customHeight="1">
      <c r="A100" s="111" t="s">
        <v>1079</v>
      </c>
      <c r="B100" s="112" t="s">
        <v>686</v>
      </c>
      <c r="C100" s="23">
        <v>2340</v>
      </c>
      <c r="D100" s="23">
        <f t="shared" si="1"/>
        <v>2340</v>
      </c>
      <c r="F100" s="23"/>
      <c r="G100" s="66"/>
      <c r="H100" s="39"/>
      <c r="I100" s="40"/>
    </row>
    <row r="101" spans="1:9" ht="12" customHeight="1">
      <c r="A101" s="111" t="s">
        <v>1080</v>
      </c>
      <c r="B101" s="112" t="s">
        <v>687</v>
      </c>
      <c r="C101" s="23">
        <v>2550</v>
      </c>
      <c r="D101" s="23">
        <f t="shared" si="1"/>
        <v>2550</v>
      </c>
      <c r="F101" s="23"/>
      <c r="G101" s="66"/>
      <c r="H101" s="39"/>
      <c r="I101" s="40"/>
    </row>
    <row r="102" spans="1:9" ht="12" customHeight="1">
      <c r="A102" s="111" t="s">
        <v>1081</v>
      </c>
      <c r="B102" s="112" t="s">
        <v>688</v>
      </c>
      <c r="C102" s="23">
        <v>3700</v>
      </c>
      <c r="D102" s="23">
        <f t="shared" si="1"/>
        <v>3700</v>
      </c>
      <c r="F102" s="23"/>
      <c r="G102" s="66"/>
      <c r="H102" s="39"/>
      <c r="I102" s="40"/>
    </row>
    <row r="103" spans="1:9" ht="12" customHeight="1">
      <c r="A103" s="111" t="s">
        <v>1082</v>
      </c>
      <c r="B103" s="112" t="s">
        <v>689</v>
      </c>
      <c r="C103" s="23">
        <v>3880</v>
      </c>
      <c r="D103" s="23">
        <f t="shared" si="1"/>
        <v>3880</v>
      </c>
      <c r="F103" s="23"/>
      <c r="G103" s="66"/>
      <c r="H103" s="39"/>
      <c r="I103" s="40"/>
    </row>
    <row r="104" spans="1:9" ht="12" customHeight="1">
      <c r="A104" s="111" t="s">
        <v>1083</v>
      </c>
      <c r="B104" s="112" t="s">
        <v>690</v>
      </c>
      <c r="C104" s="23">
        <v>3600</v>
      </c>
      <c r="D104" s="23">
        <f t="shared" si="1"/>
        <v>3600</v>
      </c>
      <c r="F104" s="23"/>
      <c r="G104" s="66"/>
      <c r="H104" s="39"/>
      <c r="I104" s="40"/>
    </row>
    <row r="105" spans="1:9" ht="12" customHeight="1">
      <c r="A105" s="111" t="s">
        <v>1084</v>
      </c>
      <c r="B105" s="112" t="s">
        <v>691</v>
      </c>
      <c r="C105" s="23">
        <v>3880</v>
      </c>
      <c r="D105" s="23">
        <f t="shared" si="1"/>
        <v>3880</v>
      </c>
      <c r="F105" s="23"/>
      <c r="G105" s="66"/>
      <c r="H105" s="39"/>
      <c r="I105" s="40"/>
    </row>
    <row r="106" spans="1:9" ht="12" customHeight="1">
      <c r="A106" s="111" t="s">
        <v>1085</v>
      </c>
      <c r="B106" s="112" t="s">
        <v>692</v>
      </c>
      <c r="C106" s="23">
        <v>3870</v>
      </c>
      <c r="D106" s="23">
        <f t="shared" si="1"/>
        <v>3870</v>
      </c>
      <c r="F106" s="23"/>
      <c r="G106" s="66"/>
      <c r="H106" s="39"/>
      <c r="I106" s="40"/>
    </row>
    <row r="107" spans="1:9" ht="12" customHeight="1">
      <c r="A107" s="111" t="s">
        <v>1086</v>
      </c>
      <c r="B107" s="112" t="s">
        <v>693</v>
      </c>
      <c r="C107" s="23">
        <v>6200</v>
      </c>
      <c r="D107" s="23">
        <f t="shared" si="1"/>
        <v>6200</v>
      </c>
      <c r="F107" s="23"/>
      <c r="G107" s="66"/>
      <c r="H107" s="39"/>
      <c r="I107" s="40"/>
    </row>
    <row r="108" spans="1:9" ht="12" customHeight="1">
      <c r="A108" s="111" t="s">
        <v>1087</v>
      </c>
      <c r="B108" s="112" t="s">
        <v>694</v>
      </c>
      <c r="C108" s="23">
        <v>7800</v>
      </c>
      <c r="D108" s="23">
        <f t="shared" si="1"/>
        <v>7800</v>
      </c>
      <c r="F108" s="23"/>
      <c r="G108" s="66"/>
      <c r="H108" s="39"/>
      <c r="I108" s="40"/>
    </row>
    <row r="109" spans="1:9" ht="12" customHeight="1">
      <c r="A109" s="111" t="s">
        <v>1088</v>
      </c>
      <c r="B109" s="112" t="s">
        <v>695</v>
      </c>
      <c r="C109" s="23">
        <v>10300</v>
      </c>
      <c r="D109" s="23">
        <f t="shared" si="1"/>
        <v>10300</v>
      </c>
      <c r="F109" s="23"/>
      <c r="G109" s="66"/>
      <c r="H109" s="39"/>
      <c r="I109" s="40"/>
    </row>
    <row r="110" spans="1:9" ht="12" customHeight="1">
      <c r="A110" s="111" t="s">
        <v>1089</v>
      </c>
      <c r="B110" s="112" t="s">
        <v>696</v>
      </c>
      <c r="C110" s="23">
        <v>7300</v>
      </c>
      <c r="D110" s="23">
        <f t="shared" si="1"/>
        <v>7300</v>
      </c>
      <c r="F110" s="23"/>
      <c r="G110" s="66"/>
      <c r="H110" s="39"/>
      <c r="I110" s="40"/>
    </row>
    <row r="111" spans="1:9" ht="12" customHeight="1">
      <c r="A111" s="111" t="s">
        <v>1090</v>
      </c>
      <c r="B111" s="112" t="s">
        <v>1091</v>
      </c>
      <c r="C111" s="23">
        <v>9092</v>
      </c>
      <c r="D111" s="23">
        <f t="shared" si="1"/>
        <v>9092</v>
      </c>
      <c r="F111" s="23"/>
      <c r="G111" s="66"/>
      <c r="H111" s="39"/>
      <c r="I111" s="40"/>
    </row>
    <row r="112" spans="1:9" ht="12" customHeight="1">
      <c r="A112" s="111" t="s">
        <v>1092</v>
      </c>
      <c r="B112" s="112" t="s">
        <v>697</v>
      </c>
      <c r="C112" s="23">
        <v>7800</v>
      </c>
      <c r="D112" s="23">
        <f t="shared" si="1"/>
        <v>7800</v>
      </c>
      <c r="F112" s="23"/>
      <c r="G112" s="66"/>
      <c r="H112" s="39"/>
      <c r="I112" s="40"/>
    </row>
    <row r="113" spans="1:9" ht="12" customHeight="1">
      <c r="A113" s="111" t="s">
        <v>1093</v>
      </c>
      <c r="B113" s="112" t="s">
        <v>698</v>
      </c>
      <c r="C113" s="23">
        <v>11900</v>
      </c>
      <c r="D113" s="23">
        <f t="shared" si="1"/>
        <v>11900</v>
      </c>
      <c r="F113" s="23"/>
      <c r="G113" s="66"/>
      <c r="H113" s="39"/>
      <c r="I113" s="40"/>
    </row>
    <row r="114" spans="1:9" ht="12" customHeight="1">
      <c r="A114" s="111" t="s">
        <v>1094</v>
      </c>
      <c r="B114" s="112" t="s">
        <v>699</v>
      </c>
      <c r="C114" s="23">
        <v>12500</v>
      </c>
      <c r="D114" s="23">
        <f t="shared" si="1"/>
        <v>12500</v>
      </c>
      <c r="F114" s="23"/>
      <c r="G114" s="66"/>
      <c r="H114" s="39"/>
      <c r="I114" s="40"/>
    </row>
    <row r="115" spans="1:9" ht="12" customHeight="1">
      <c r="A115" s="111" t="s">
        <v>1095</v>
      </c>
      <c r="B115" s="112" t="s">
        <v>700</v>
      </c>
      <c r="C115" s="23">
        <v>17500</v>
      </c>
      <c r="D115" s="23">
        <f t="shared" si="1"/>
        <v>17500</v>
      </c>
      <c r="F115" s="23"/>
      <c r="G115" s="66"/>
      <c r="H115" s="39"/>
      <c r="I115" s="40"/>
    </row>
    <row r="116" spans="1:9" ht="12" customHeight="1">
      <c r="A116" s="111" t="s">
        <v>1096</v>
      </c>
      <c r="B116" s="112" t="s">
        <v>701</v>
      </c>
      <c r="C116" s="23">
        <v>40</v>
      </c>
      <c r="D116" s="23">
        <f t="shared" si="1"/>
        <v>40</v>
      </c>
      <c r="F116" s="23"/>
      <c r="G116" s="66"/>
      <c r="H116" s="39"/>
      <c r="I116" s="40"/>
    </row>
    <row r="117" spans="1:9" ht="12" customHeight="1">
      <c r="A117" s="111" t="s">
        <v>1097</v>
      </c>
      <c r="B117" s="112" t="s">
        <v>702</v>
      </c>
      <c r="C117" s="23">
        <v>47</v>
      </c>
      <c r="D117" s="23">
        <f t="shared" si="1"/>
        <v>47</v>
      </c>
      <c r="F117" s="23"/>
      <c r="G117" s="66"/>
      <c r="H117" s="39"/>
      <c r="I117" s="40"/>
    </row>
    <row r="118" spans="1:9" ht="12" customHeight="1">
      <c r="A118" s="111" t="s">
        <v>1098</v>
      </c>
      <c r="B118" s="112" t="s">
        <v>703</v>
      </c>
      <c r="C118" s="23">
        <v>72</v>
      </c>
      <c r="D118" s="23">
        <f t="shared" si="1"/>
        <v>72</v>
      </c>
      <c r="F118" s="23"/>
      <c r="G118" s="66"/>
      <c r="H118" s="39"/>
      <c r="I118" s="40"/>
    </row>
    <row r="119" spans="1:9" ht="12" customHeight="1">
      <c r="A119" s="111" t="s">
        <v>1099</v>
      </c>
      <c r="B119" s="112" t="s">
        <v>419</v>
      </c>
      <c r="C119" s="23">
        <v>119</v>
      </c>
      <c r="D119" s="23">
        <f t="shared" si="1"/>
        <v>119</v>
      </c>
      <c r="F119" s="23"/>
      <c r="G119" s="66"/>
      <c r="H119" s="39"/>
      <c r="I119" s="40"/>
    </row>
    <row r="120" spans="1:9" ht="12" customHeight="1">
      <c r="A120" s="111" t="s">
        <v>1100</v>
      </c>
      <c r="B120" s="112" t="s">
        <v>420</v>
      </c>
      <c r="C120" s="23">
        <v>420</v>
      </c>
      <c r="D120" s="23">
        <f t="shared" si="1"/>
        <v>420</v>
      </c>
      <c r="F120" s="23"/>
      <c r="G120" s="65"/>
      <c r="H120" s="39"/>
      <c r="I120" s="40"/>
    </row>
    <row r="121" spans="1:9" ht="12" customHeight="1">
      <c r="A121" s="111" t="s">
        <v>1101</v>
      </c>
      <c r="B121" s="112" t="s">
        <v>421</v>
      </c>
      <c r="C121" s="23">
        <v>780</v>
      </c>
      <c r="D121" s="23">
        <f t="shared" si="1"/>
        <v>780</v>
      </c>
      <c r="F121" s="23"/>
      <c r="G121" s="65"/>
      <c r="H121" s="39"/>
      <c r="I121" s="40"/>
    </row>
    <row r="122" spans="1:9" ht="12" customHeight="1">
      <c r="A122" s="111" t="s">
        <v>1102</v>
      </c>
      <c r="B122" s="112" t="s">
        <v>422</v>
      </c>
      <c r="C122" s="23">
        <v>1100</v>
      </c>
      <c r="D122" s="23">
        <f t="shared" si="1"/>
        <v>1100</v>
      </c>
      <c r="F122" s="23"/>
      <c r="G122" s="65"/>
      <c r="H122" s="39"/>
      <c r="I122" s="40"/>
    </row>
    <row r="123" spans="1:9" ht="12" customHeight="1">
      <c r="A123" s="111" t="s">
        <v>1103</v>
      </c>
      <c r="B123" s="112" t="s">
        <v>423</v>
      </c>
      <c r="C123" s="23">
        <v>3999</v>
      </c>
      <c r="D123" s="23">
        <f t="shared" si="1"/>
        <v>3999</v>
      </c>
      <c r="F123" s="23"/>
      <c r="G123" s="65"/>
      <c r="H123" s="39"/>
      <c r="I123" s="40"/>
    </row>
    <row r="124" spans="1:9" ht="12" customHeight="1">
      <c r="A124" s="111" t="s">
        <v>1104</v>
      </c>
      <c r="B124" s="112" t="s">
        <v>424</v>
      </c>
      <c r="C124" s="23">
        <v>21</v>
      </c>
      <c r="D124" s="23">
        <f t="shared" si="1"/>
        <v>21</v>
      </c>
      <c r="F124" s="23"/>
      <c r="G124" s="65"/>
      <c r="H124" s="39"/>
      <c r="I124" s="40"/>
    </row>
    <row r="125" spans="1:9" ht="12" customHeight="1">
      <c r="A125" s="111" t="s">
        <v>1105</v>
      </c>
      <c r="B125" s="112" t="s">
        <v>425</v>
      </c>
      <c r="C125" s="23">
        <v>32</v>
      </c>
      <c r="D125" s="23">
        <f t="shared" si="1"/>
        <v>32</v>
      </c>
      <c r="F125" s="23"/>
      <c r="G125" s="65"/>
      <c r="H125" s="39"/>
      <c r="I125" s="40"/>
    </row>
    <row r="126" spans="1:9" ht="12" customHeight="1">
      <c r="A126" s="111" t="s">
        <v>1106</v>
      </c>
      <c r="B126" s="112" t="s">
        <v>426</v>
      </c>
      <c r="C126" s="23">
        <v>48</v>
      </c>
      <c r="D126" s="23">
        <f t="shared" si="1"/>
        <v>48</v>
      </c>
      <c r="F126" s="23"/>
      <c r="G126" s="65"/>
      <c r="H126" s="39"/>
      <c r="I126" s="40"/>
    </row>
    <row r="127" spans="1:9" ht="12" customHeight="1">
      <c r="A127" s="111" t="s">
        <v>1107</v>
      </c>
      <c r="B127" s="112" t="s">
        <v>427</v>
      </c>
      <c r="C127" s="23">
        <v>105</v>
      </c>
      <c r="D127" s="23">
        <f t="shared" si="1"/>
        <v>105</v>
      </c>
      <c r="F127" s="23"/>
      <c r="G127" s="65"/>
      <c r="H127" s="39"/>
      <c r="I127" s="40"/>
    </row>
    <row r="128" spans="1:9" ht="12" customHeight="1">
      <c r="A128" s="111" t="s">
        <v>1108</v>
      </c>
      <c r="B128" s="112" t="s">
        <v>428</v>
      </c>
      <c r="C128" s="23">
        <v>445</v>
      </c>
      <c r="D128" s="23">
        <f aca="true" t="shared" si="2" ref="D128:D184">((100-$G$12)/100)*C128</f>
        <v>445</v>
      </c>
      <c r="F128" s="23"/>
      <c r="G128" s="65"/>
      <c r="H128" s="39"/>
      <c r="I128" s="40"/>
    </row>
    <row r="129" spans="1:9" ht="12" customHeight="1">
      <c r="A129" s="111" t="s">
        <v>1109</v>
      </c>
      <c r="B129" s="112" t="s">
        <v>429</v>
      </c>
      <c r="C129" s="23">
        <v>750</v>
      </c>
      <c r="D129" s="23">
        <f t="shared" si="2"/>
        <v>750</v>
      </c>
      <c r="F129" s="23"/>
      <c r="G129" s="65"/>
      <c r="H129" s="39"/>
      <c r="I129" s="40"/>
    </row>
    <row r="130" spans="1:9" ht="12" customHeight="1">
      <c r="A130" s="113" t="s">
        <v>1110</v>
      </c>
      <c r="B130" s="112" t="s">
        <v>430</v>
      </c>
      <c r="C130" s="23">
        <v>1340</v>
      </c>
      <c r="D130" s="23">
        <f t="shared" si="2"/>
        <v>1340</v>
      </c>
      <c r="F130" s="23"/>
      <c r="G130" s="65"/>
      <c r="H130" s="39"/>
      <c r="I130" s="40"/>
    </row>
    <row r="131" spans="1:9" ht="12" customHeight="1">
      <c r="A131" s="113" t="s">
        <v>1111</v>
      </c>
      <c r="B131" s="112" t="s">
        <v>431</v>
      </c>
      <c r="C131" s="23">
        <v>3350</v>
      </c>
      <c r="D131" s="23">
        <f t="shared" si="2"/>
        <v>3350</v>
      </c>
      <c r="F131" s="23"/>
      <c r="G131" s="65"/>
      <c r="H131" s="39"/>
      <c r="I131" s="40"/>
    </row>
    <row r="132" spans="1:9" ht="12" customHeight="1">
      <c r="A132" s="111" t="s">
        <v>1112</v>
      </c>
      <c r="B132" s="112" t="s">
        <v>497</v>
      </c>
      <c r="C132" s="23">
        <v>49</v>
      </c>
      <c r="D132" s="23">
        <f t="shared" si="2"/>
        <v>49</v>
      </c>
      <c r="F132" s="23"/>
      <c r="G132" s="65"/>
      <c r="H132" s="39"/>
      <c r="I132" s="40"/>
    </row>
    <row r="133" spans="1:9" ht="12" customHeight="1">
      <c r="A133" s="111" t="s">
        <v>1113</v>
      </c>
      <c r="B133" s="112" t="s">
        <v>498</v>
      </c>
      <c r="C133" s="23">
        <v>68</v>
      </c>
      <c r="D133" s="23">
        <f t="shared" si="2"/>
        <v>68</v>
      </c>
      <c r="F133" s="23"/>
      <c r="G133" s="65"/>
      <c r="H133" s="39"/>
      <c r="I133" s="40"/>
    </row>
    <row r="134" spans="1:9" ht="12" customHeight="1">
      <c r="A134" s="113" t="s">
        <v>1114</v>
      </c>
      <c r="B134" s="112" t="s">
        <v>499</v>
      </c>
      <c r="C134" s="23">
        <v>117</v>
      </c>
      <c r="D134" s="23">
        <f t="shared" si="2"/>
        <v>117</v>
      </c>
      <c r="F134" s="23"/>
      <c r="G134" s="65"/>
      <c r="H134" s="39"/>
      <c r="I134" s="40"/>
    </row>
    <row r="135" spans="1:9" ht="12" customHeight="1">
      <c r="A135" s="113" t="s">
        <v>1115</v>
      </c>
      <c r="B135" s="112" t="s">
        <v>500</v>
      </c>
      <c r="C135" s="23">
        <v>229</v>
      </c>
      <c r="D135" s="23">
        <f t="shared" si="2"/>
        <v>229</v>
      </c>
      <c r="F135" s="23"/>
      <c r="G135" s="65"/>
      <c r="H135" s="39"/>
      <c r="I135" s="40"/>
    </row>
    <row r="136" spans="1:9" ht="12" customHeight="1">
      <c r="A136" s="111" t="s">
        <v>1116</v>
      </c>
      <c r="B136" s="112" t="s">
        <v>501</v>
      </c>
      <c r="C136" s="23">
        <v>48</v>
      </c>
      <c r="D136" s="23">
        <f t="shared" si="2"/>
        <v>48</v>
      </c>
      <c r="F136" s="23"/>
      <c r="G136" s="65"/>
      <c r="H136" s="39"/>
      <c r="I136" s="40"/>
    </row>
    <row r="137" spans="1:9" ht="12" customHeight="1">
      <c r="A137" s="113" t="s">
        <v>1117</v>
      </c>
      <c r="B137" s="112" t="s">
        <v>502</v>
      </c>
      <c r="C137" s="23">
        <v>82</v>
      </c>
      <c r="D137" s="23">
        <f t="shared" si="2"/>
        <v>82</v>
      </c>
      <c r="F137" s="23"/>
      <c r="G137" s="65"/>
      <c r="H137" s="39"/>
      <c r="I137" s="40"/>
    </row>
    <row r="138" spans="1:9" ht="12" customHeight="1">
      <c r="A138" s="113" t="s">
        <v>1118</v>
      </c>
      <c r="B138" s="112" t="s">
        <v>503</v>
      </c>
      <c r="C138" s="23">
        <v>89</v>
      </c>
      <c r="D138" s="23">
        <f t="shared" si="2"/>
        <v>89</v>
      </c>
      <c r="F138" s="23"/>
      <c r="G138" s="65"/>
      <c r="H138" s="39"/>
      <c r="I138" s="40"/>
    </row>
    <row r="139" spans="1:9" ht="12" customHeight="1">
      <c r="A139" s="111" t="s">
        <v>1119</v>
      </c>
      <c r="B139" s="112" t="s">
        <v>504</v>
      </c>
      <c r="C139" s="23">
        <v>175</v>
      </c>
      <c r="D139" s="23">
        <f t="shared" si="2"/>
        <v>175</v>
      </c>
      <c r="F139" s="23"/>
      <c r="G139" s="70"/>
      <c r="H139" s="39"/>
      <c r="I139" s="40"/>
    </row>
    <row r="140" spans="1:9" ht="12" customHeight="1">
      <c r="A140" s="113" t="s">
        <v>1120</v>
      </c>
      <c r="B140" s="112" t="s">
        <v>505</v>
      </c>
      <c r="C140" s="23">
        <v>490</v>
      </c>
      <c r="D140" s="23">
        <f t="shared" si="2"/>
        <v>490</v>
      </c>
      <c r="F140" s="23"/>
      <c r="G140" s="70"/>
      <c r="H140" s="39"/>
      <c r="I140" s="40"/>
    </row>
    <row r="141" spans="1:9" ht="12" customHeight="1">
      <c r="A141" s="111" t="s">
        <v>1121</v>
      </c>
      <c r="B141" s="112" t="s">
        <v>506</v>
      </c>
      <c r="C141" s="23">
        <v>1020</v>
      </c>
      <c r="D141" s="23">
        <f t="shared" si="2"/>
        <v>1020</v>
      </c>
      <c r="F141" s="23"/>
      <c r="G141" s="70"/>
      <c r="H141" s="39"/>
      <c r="I141" s="40"/>
    </row>
    <row r="142" spans="1:9" ht="12" customHeight="1">
      <c r="A142" s="111" t="s">
        <v>1122</v>
      </c>
      <c r="B142" s="112" t="s">
        <v>507</v>
      </c>
      <c r="C142" s="23">
        <v>1900</v>
      </c>
      <c r="D142" s="23">
        <f t="shared" si="2"/>
        <v>1900</v>
      </c>
      <c r="F142" s="23"/>
      <c r="G142" s="70"/>
      <c r="H142" s="39"/>
      <c r="I142" s="40"/>
    </row>
    <row r="143" spans="1:9" ht="12" customHeight="1">
      <c r="A143" s="111" t="s">
        <v>1123</v>
      </c>
      <c r="B143" s="112" t="s">
        <v>508</v>
      </c>
      <c r="C143" s="23">
        <v>5900</v>
      </c>
      <c r="D143" s="23">
        <f t="shared" si="2"/>
        <v>5900</v>
      </c>
      <c r="F143" s="23"/>
      <c r="G143" s="70"/>
      <c r="H143" s="39"/>
      <c r="I143" s="40"/>
    </row>
    <row r="144" spans="1:9" ht="12" customHeight="1">
      <c r="A144" s="111" t="s">
        <v>1124</v>
      </c>
      <c r="B144" s="112" t="s">
        <v>513</v>
      </c>
      <c r="C144" s="23">
        <v>49</v>
      </c>
      <c r="D144" s="23">
        <f t="shared" si="2"/>
        <v>49</v>
      </c>
      <c r="F144" s="23"/>
      <c r="G144" s="70"/>
      <c r="H144" s="39"/>
      <c r="I144" s="40"/>
    </row>
    <row r="145" spans="1:9" ht="12" customHeight="1">
      <c r="A145" s="111" t="s">
        <v>1125</v>
      </c>
      <c r="B145" s="112" t="s">
        <v>514</v>
      </c>
      <c r="C145" s="23">
        <v>68</v>
      </c>
      <c r="D145" s="23">
        <f t="shared" si="2"/>
        <v>68</v>
      </c>
      <c r="F145" s="23"/>
      <c r="G145" s="70"/>
      <c r="H145" s="39"/>
      <c r="I145" s="40"/>
    </row>
    <row r="146" spans="1:9" ht="12" customHeight="1">
      <c r="A146" s="111" t="s">
        <v>1126</v>
      </c>
      <c r="B146" s="112" t="s">
        <v>515</v>
      </c>
      <c r="C146" s="23">
        <v>117</v>
      </c>
      <c r="D146" s="23">
        <f t="shared" si="2"/>
        <v>117</v>
      </c>
      <c r="F146" s="23"/>
      <c r="G146" s="70"/>
      <c r="H146" s="39"/>
      <c r="I146" s="40"/>
    </row>
    <row r="147" spans="1:9" ht="12" customHeight="1">
      <c r="A147" s="111" t="s">
        <v>1127</v>
      </c>
      <c r="B147" s="112" t="s">
        <v>516</v>
      </c>
      <c r="C147" s="23">
        <v>230</v>
      </c>
      <c r="D147" s="23">
        <f t="shared" si="2"/>
        <v>230</v>
      </c>
      <c r="F147" s="23"/>
      <c r="G147" s="70"/>
      <c r="H147" s="39"/>
      <c r="I147" s="40"/>
    </row>
    <row r="148" spans="1:9" ht="12" customHeight="1">
      <c r="A148" s="111" t="s">
        <v>1128</v>
      </c>
      <c r="B148" s="112" t="s">
        <v>517</v>
      </c>
      <c r="C148" s="23">
        <v>580</v>
      </c>
      <c r="D148" s="23">
        <f t="shared" si="2"/>
        <v>580</v>
      </c>
      <c r="F148" s="23"/>
      <c r="G148" s="70"/>
      <c r="H148" s="39"/>
      <c r="I148" s="40"/>
    </row>
    <row r="149" spans="1:9" ht="12" customHeight="1">
      <c r="A149" s="111" t="s">
        <v>1129</v>
      </c>
      <c r="B149" s="112" t="s">
        <v>518</v>
      </c>
      <c r="C149" s="23">
        <v>870</v>
      </c>
      <c r="D149" s="23">
        <f t="shared" si="2"/>
        <v>870</v>
      </c>
      <c r="F149" s="23"/>
      <c r="G149" s="70"/>
      <c r="H149" s="39"/>
      <c r="I149" s="40"/>
    </row>
    <row r="150" spans="1:9" ht="12" customHeight="1">
      <c r="A150" s="111" t="s">
        <v>1130</v>
      </c>
      <c r="B150" s="112" t="s">
        <v>519</v>
      </c>
      <c r="C150" s="23">
        <v>2250</v>
      </c>
      <c r="D150" s="23">
        <f t="shared" si="2"/>
        <v>2250</v>
      </c>
      <c r="F150" s="23"/>
      <c r="G150" s="70"/>
      <c r="H150" s="39"/>
      <c r="I150" s="40"/>
    </row>
    <row r="151" spans="1:9" ht="12" customHeight="1">
      <c r="A151" s="111" t="s">
        <v>1131</v>
      </c>
      <c r="B151" s="112" t="s">
        <v>520</v>
      </c>
      <c r="C151" s="23">
        <v>7000</v>
      </c>
      <c r="D151" s="23">
        <f t="shared" si="2"/>
        <v>7000</v>
      </c>
      <c r="F151" s="23"/>
      <c r="G151" s="70"/>
      <c r="H151" s="39"/>
      <c r="I151" s="40"/>
    </row>
    <row r="152" spans="1:9" ht="12" customHeight="1">
      <c r="A152" s="111" t="s">
        <v>1132</v>
      </c>
      <c r="B152" s="112" t="s">
        <v>521</v>
      </c>
      <c r="C152" s="23">
        <v>74</v>
      </c>
      <c r="D152" s="23">
        <f t="shared" si="2"/>
        <v>74</v>
      </c>
      <c r="F152" s="23"/>
      <c r="G152" s="70"/>
      <c r="H152" s="39"/>
      <c r="I152" s="40"/>
    </row>
    <row r="153" spans="1:9" ht="12" customHeight="1">
      <c r="A153" s="111" t="s">
        <v>1133</v>
      </c>
      <c r="B153" s="112" t="s">
        <v>522</v>
      </c>
      <c r="C153" s="23">
        <v>139</v>
      </c>
      <c r="D153" s="23">
        <f t="shared" si="2"/>
        <v>139</v>
      </c>
      <c r="F153" s="23"/>
      <c r="G153" s="70"/>
      <c r="H153" s="39"/>
      <c r="I153" s="40"/>
    </row>
    <row r="154" spans="1:9" ht="12" customHeight="1">
      <c r="A154" s="111" t="s">
        <v>1134</v>
      </c>
      <c r="B154" s="112" t="s">
        <v>523</v>
      </c>
      <c r="C154" s="23">
        <v>180</v>
      </c>
      <c r="D154" s="23">
        <f t="shared" si="2"/>
        <v>180</v>
      </c>
      <c r="F154" s="23"/>
      <c r="G154" s="70"/>
      <c r="H154" s="39"/>
      <c r="I154" s="40"/>
    </row>
    <row r="155" spans="1:9" ht="12" customHeight="1">
      <c r="A155" s="111" t="s">
        <v>1135</v>
      </c>
      <c r="B155" s="112" t="s">
        <v>524</v>
      </c>
      <c r="C155" s="23">
        <v>480</v>
      </c>
      <c r="D155" s="23">
        <f t="shared" si="2"/>
        <v>480</v>
      </c>
      <c r="F155" s="23"/>
      <c r="G155" s="70"/>
      <c r="H155" s="39"/>
      <c r="I155" s="40"/>
    </row>
    <row r="156" spans="1:9" ht="12" customHeight="1">
      <c r="A156" s="56" t="s">
        <v>1136</v>
      </c>
      <c r="B156" s="43" t="s">
        <v>1137</v>
      </c>
      <c r="C156" s="23">
        <v>60</v>
      </c>
      <c r="D156" s="23">
        <f t="shared" si="2"/>
        <v>60</v>
      </c>
      <c r="F156" s="23"/>
      <c r="G156" s="70"/>
      <c r="H156" s="39"/>
      <c r="I156" s="40"/>
    </row>
    <row r="157" spans="1:9" ht="12" customHeight="1">
      <c r="A157" s="56" t="s">
        <v>1138</v>
      </c>
      <c r="B157" s="43" t="s">
        <v>1139</v>
      </c>
      <c r="C157" s="23">
        <v>109</v>
      </c>
      <c r="D157" s="23">
        <f t="shared" si="2"/>
        <v>109</v>
      </c>
      <c r="F157" s="23"/>
      <c r="G157" s="70"/>
      <c r="H157" s="39"/>
      <c r="I157" s="40"/>
    </row>
    <row r="158" spans="1:9" ht="12" customHeight="1">
      <c r="A158" s="56" t="s">
        <v>1140</v>
      </c>
      <c r="B158" s="43" t="s">
        <v>1141</v>
      </c>
      <c r="C158" s="23">
        <v>127</v>
      </c>
      <c r="D158" s="23">
        <f t="shared" si="2"/>
        <v>127</v>
      </c>
      <c r="F158" s="23"/>
      <c r="G158" s="70"/>
      <c r="H158" s="39"/>
      <c r="I158" s="40"/>
    </row>
    <row r="159" spans="1:9" ht="12" customHeight="1">
      <c r="A159" s="56" t="s">
        <v>1142</v>
      </c>
      <c r="B159" s="43" t="s">
        <v>1143</v>
      </c>
      <c r="C159" s="23">
        <v>260</v>
      </c>
      <c r="D159" s="23">
        <f t="shared" si="2"/>
        <v>260</v>
      </c>
      <c r="F159" s="23"/>
      <c r="G159" s="70"/>
      <c r="H159" s="39"/>
      <c r="I159" s="40"/>
    </row>
    <row r="160" spans="1:9" ht="12.75">
      <c r="A160" s="111" t="s">
        <v>1144</v>
      </c>
      <c r="B160" s="112" t="s">
        <v>525</v>
      </c>
      <c r="C160" s="23">
        <v>220</v>
      </c>
      <c r="D160" s="23">
        <f t="shared" si="2"/>
        <v>220</v>
      </c>
      <c r="F160" s="23"/>
      <c r="G160" s="70"/>
      <c r="H160" s="39"/>
      <c r="I160" s="40"/>
    </row>
    <row r="161" spans="1:9" ht="12.75">
      <c r="A161" s="111" t="s">
        <v>1145</v>
      </c>
      <c r="B161" s="112" t="s">
        <v>526</v>
      </c>
      <c r="C161" s="23">
        <v>350</v>
      </c>
      <c r="D161" s="23">
        <f t="shared" si="2"/>
        <v>350</v>
      </c>
      <c r="F161" s="23"/>
      <c r="G161" s="70"/>
      <c r="H161" s="39"/>
      <c r="I161" s="40"/>
    </row>
    <row r="162" spans="1:9" ht="12.75">
      <c r="A162" s="111" t="s">
        <v>1146</v>
      </c>
      <c r="B162" s="112" t="s">
        <v>527</v>
      </c>
      <c r="C162" s="23">
        <v>470</v>
      </c>
      <c r="D162" s="23">
        <f t="shared" si="2"/>
        <v>470</v>
      </c>
      <c r="F162" s="23"/>
      <c r="G162" s="70"/>
      <c r="H162" s="39"/>
      <c r="I162" s="40"/>
    </row>
    <row r="163" spans="1:9" ht="12.75">
      <c r="A163" s="111" t="s">
        <v>1147</v>
      </c>
      <c r="B163" s="112" t="s">
        <v>528</v>
      </c>
      <c r="C163" s="23">
        <v>950</v>
      </c>
      <c r="D163" s="23">
        <f t="shared" si="2"/>
        <v>950</v>
      </c>
      <c r="F163" s="23"/>
      <c r="G163" s="70"/>
      <c r="H163" s="39"/>
      <c r="I163" s="40"/>
    </row>
    <row r="164" spans="1:9" ht="12.75">
      <c r="A164" s="111" t="s">
        <v>1148</v>
      </c>
      <c r="B164" s="112" t="s">
        <v>1149</v>
      </c>
      <c r="C164" s="23">
        <v>81</v>
      </c>
      <c r="D164" s="23">
        <f t="shared" si="2"/>
        <v>81</v>
      </c>
      <c r="F164" s="23"/>
      <c r="G164" s="70"/>
      <c r="H164" s="39"/>
      <c r="I164" s="40"/>
    </row>
    <row r="165" spans="1:9" ht="12.75">
      <c r="A165" s="111" t="s">
        <v>1150</v>
      </c>
      <c r="B165" s="112" t="s">
        <v>1151</v>
      </c>
      <c r="C165" s="23">
        <v>154</v>
      </c>
      <c r="D165" s="23">
        <f t="shared" si="2"/>
        <v>154</v>
      </c>
      <c r="F165" s="23"/>
      <c r="G165" s="70"/>
      <c r="H165" s="39"/>
      <c r="I165" s="40"/>
    </row>
    <row r="166" spans="1:9" ht="12.75">
      <c r="A166" s="111" t="s">
        <v>1152</v>
      </c>
      <c r="B166" s="112" t="s">
        <v>1153</v>
      </c>
      <c r="C166" s="23">
        <v>204</v>
      </c>
      <c r="D166" s="23">
        <f t="shared" si="2"/>
        <v>204</v>
      </c>
      <c r="F166" s="23"/>
      <c r="G166" s="70"/>
      <c r="H166" s="39"/>
      <c r="I166" s="40"/>
    </row>
    <row r="167" spans="1:9" ht="12.75">
      <c r="A167" s="111" t="s">
        <v>1154</v>
      </c>
      <c r="B167" s="112" t="s">
        <v>1155</v>
      </c>
      <c r="C167" s="23">
        <v>432</v>
      </c>
      <c r="D167" s="23">
        <f t="shared" si="2"/>
        <v>432</v>
      </c>
      <c r="F167" s="23"/>
      <c r="G167" s="70"/>
      <c r="H167" s="39"/>
      <c r="I167" s="40"/>
    </row>
    <row r="168" spans="1:9" ht="12.75">
      <c r="A168" s="111" t="s">
        <v>1156</v>
      </c>
      <c r="B168" s="112" t="s">
        <v>529</v>
      </c>
      <c r="C168" s="23">
        <v>130</v>
      </c>
      <c r="D168" s="23">
        <f t="shared" si="2"/>
        <v>130</v>
      </c>
      <c r="F168" s="23"/>
      <c r="G168" s="70"/>
      <c r="H168" s="39"/>
      <c r="I168" s="40"/>
    </row>
    <row r="169" spans="1:9" ht="12.75">
      <c r="A169" s="111" t="s">
        <v>1157</v>
      </c>
      <c r="B169" s="112" t="s">
        <v>530</v>
      </c>
      <c r="C169" s="23">
        <v>145</v>
      </c>
      <c r="D169" s="23">
        <f t="shared" si="2"/>
        <v>145</v>
      </c>
      <c r="F169" s="23"/>
      <c r="G169" s="70"/>
      <c r="H169" s="39"/>
      <c r="I169" s="40"/>
    </row>
    <row r="170" spans="1:9" ht="12.75">
      <c r="A170" s="111" t="s">
        <v>1158</v>
      </c>
      <c r="B170" s="112" t="s">
        <v>531</v>
      </c>
      <c r="C170" s="23">
        <v>170</v>
      </c>
      <c r="D170" s="23">
        <f t="shared" si="2"/>
        <v>170</v>
      </c>
      <c r="F170" s="23"/>
      <c r="G170" s="70"/>
      <c r="H170" s="39"/>
      <c r="I170" s="40"/>
    </row>
    <row r="171" spans="1:9" ht="12.75">
      <c r="A171" s="111" t="s">
        <v>1159</v>
      </c>
      <c r="B171" s="112" t="s">
        <v>532</v>
      </c>
      <c r="C171" s="23">
        <v>490</v>
      </c>
      <c r="D171" s="23">
        <f t="shared" si="2"/>
        <v>490</v>
      </c>
      <c r="F171" s="23"/>
      <c r="G171" s="70"/>
      <c r="H171" s="39"/>
      <c r="I171" s="40"/>
    </row>
    <row r="172" spans="1:9" ht="12.75">
      <c r="A172" s="111" t="s">
        <v>1160</v>
      </c>
      <c r="B172" s="112" t="s">
        <v>509</v>
      </c>
      <c r="C172" s="23">
        <v>480</v>
      </c>
      <c r="D172" s="23">
        <f t="shared" si="2"/>
        <v>480</v>
      </c>
      <c r="F172" s="23"/>
      <c r="G172" s="70"/>
      <c r="H172" s="39"/>
      <c r="I172" s="40"/>
    </row>
    <row r="173" spans="1:9" ht="12.75">
      <c r="A173" s="111" t="s">
        <v>1161</v>
      </c>
      <c r="B173" s="112" t="s">
        <v>510</v>
      </c>
      <c r="C173" s="23">
        <v>580</v>
      </c>
      <c r="D173" s="23">
        <f t="shared" si="2"/>
        <v>580</v>
      </c>
      <c r="F173" s="23"/>
      <c r="G173" s="70"/>
      <c r="H173" s="39"/>
      <c r="I173" s="40"/>
    </row>
    <row r="174" spans="1:9" ht="12.75">
      <c r="A174" s="111" t="s">
        <v>1162</v>
      </c>
      <c r="B174" s="112" t="s">
        <v>511</v>
      </c>
      <c r="C174" s="23">
        <v>670</v>
      </c>
      <c r="D174" s="23">
        <f t="shared" si="2"/>
        <v>670</v>
      </c>
      <c r="F174" s="23"/>
      <c r="G174" s="70"/>
      <c r="H174" s="39"/>
      <c r="I174" s="40"/>
    </row>
    <row r="175" spans="1:9" ht="12.75">
      <c r="A175" s="111" t="s">
        <v>1163</v>
      </c>
      <c r="B175" s="112" t="s">
        <v>512</v>
      </c>
      <c r="C175" s="23">
        <v>1190</v>
      </c>
      <c r="D175" s="23">
        <f t="shared" si="2"/>
        <v>1190</v>
      </c>
      <c r="F175" s="23"/>
      <c r="G175" s="70"/>
      <c r="H175" s="39"/>
      <c r="I175" s="40"/>
    </row>
    <row r="176" spans="1:9" ht="12.75">
      <c r="A176" s="111" t="s">
        <v>1164</v>
      </c>
      <c r="B176" s="112" t="s">
        <v>1165</v>
      </c>
      <c r="C176" s="23">
        <v>55</v>
      </c>
      <c r="D176" s="23">
        <f t="shared" si="2"/>
        <v>55</v>
      </c>
      <c r="F176" s="23"/>
      <c r="G176" s="70"/>
      <c r="H176" s="39"/>
      <c r="I176" s="40"/>
    </row>
    <row r="177" spans="1:9" ht="12.75">
      <c r="A177" s="111" t="s">
        <v>1166</v>
      </c>
      <c r="B177" s="112" t="s">
        <v>1167</v>
      </c>
      <c r="C177" s="23">
        <v>63</v>
      </c>
      <c r="D177" s="23">
        <f t="shared" si="2"/>
        <v>63</v>
      </c>
      <c r="F177" s="23"/>
      <c r="G177" s="70"/>
      <c r="H177" s="39"/>
      <c r="I177" s="40"/>
    </row>
    <row r="178" spans="1:9" ht="12.75">
      <c r="A178" s="111" t="s">
        <v>1168</v>
      </c>
      <c r="B178" s="112" t="s">
        <v>1169</v>
      </c>
      <c r="C178" s="23">
        <v>85</v>
      </c>
      <c r="D178" s="23">
        <f t="shared" si="2"/>
        <v>85</v>
      </c>
      <c r="F178" s="23"/>
      <c r="G178" s="70"/>
      <c r="H178" s="39"/>
      <c r="I178" s="40"/>
    </row>
    <row r="179" spans="1:8" ht="12.75">
      <c r="A179" s="111" t="s">
        <v>1170</v>
      </c>
      <c r="B179" s="112" t="s">
        <v>1171</v>
      </c>
      <c r="C179" s="23">
        <v>138</v>
      </c>
      <c r="D179" s="23">
        <f t="shared" si="2"/>
        <v>138</v>
      </c>
      <c r="F179" s="23"/>
      <c r="G179" s="70"/>
      <c r="H179" s="39"/>
    </row>
    <row r="180" spans="1:8" ht="12.75">
      <c r="A180" s="41" t="s">
        <v>383</v>
      </c>
      <c r="B180" s="14" t="s">
        <v>47</v>
      </c>
      <c r="C180" s="23">
        <v>930</v>
      </c>
      <c r="D180" s="23">
        <f t="shared" si="2"/>
        <v>930</v>
      </c>
      <c r="F180" s="23"/>
      <c r="G180" s="70"/>
      <c r="H180" s="39"/>
    </row>
    <row r="181" spans="1:8" ht="12.75">
      <c r="A181" s="41" t="s">
        <v>384</v>
      </c>
      <c r="B181" s="14" t="s">
        <v>50</v>
      </c>
      <c r="C181" s="23">
        <v>930</v>
      </c>
      <c r="D181" s="23">
        <f t="shared" si="2"/>
        <v>930</v>
      </c>
      <c r="F181" s="23"/>
      <c r="G181" s="70"/>
      <c r="H181" s="39"/>
    </row>
    <row r="182" spans="1:8" ht="12.75">
      <c r="A182" s="41" t="s">
        <v>385</v>
      </c>
      <c r="B182" s="14" t="s">
        <v>49</v>
      </c>
      <c r="C182" s="23">
        <v>930</v>
      </c>
      <c r="D182" s="23">
        <f t="shared" si="2"/>
        <v>930</v>
      </c>
      <c r="G182" s="70"/>
      <c r="H182" s="39"/>
    </row>
    <row r="183" spans="1:8" ht="12.75">
      <c r="A183" s="41" t="s">
        <v>386</v>
      </c>
      <c r="B183" s="14" t="s">
        <v>48</v>
      </c>
      <c r="C183" s="23">
        <v>930</v>
      </c>
      <c r="D183" s="23">
        <f t="shared" si="2"/>
        <v>930</v>
      </c>
      <c r="G183" s="70"/>
      <c r="H183" s="39"/>
    </row>
    <row r="184" spans="1:8" ht="12.75">
      <c r="A184" s="41" t="s">
        <v>772</v>
      </c>
      <c r="B184" s="14" t="s">
        <v>773</v>
      </c>
      <c r="C184" s="23">
        <v>3500</v>
      </c>
      <c r="D184" s="23">
        <f t="shared" si="2"/>
        <v>3500</v>
      </c>
      <c r="G184" s="70"/>
      <c r="H184" s="115"/>
    </row>
    <row r="185" spans="1:8" ht="12.75">
      <c r="A185" s="14"/>
      <c r="B185" s="14"/>
      <c r="C185" s="23"/>
      <c r="D185" s="23"/>
      <c r="G185" s="70"/>
      <c r="H185" s="39"/>
    </row>
    <row r="186" spans="1:8" ht="12.75">
      <c r="A186" s="14"/>
      <c r="B186" s="14"/>
      <c r="C186" s="23"/>
      <c r="D186" s="23"/>
      <c r="G186" s="70"/>
      <c r="H186" s="39"/>
    </row>
    <row r="187" spans="1:8" ht="12.75">
      <c r="A187" s="14"/>
      <c r="B187" s="14"/>
      <c r="C187" s="23"/>
      <c r="D187" s="23"/>
      <c r="G187" s="70"/>
      <c r="H187" s="39"/>
    </row>
    <row r="188" spans="1:8" ht="12.75">
      <c r="A188" s="14"/>
      <c r="B188" s="14"/>
      <c r="C188" s="23"/>
      <c r="D188" s="23"/>
      <c r="G188" s="70"/>
      <c r="H188" s="39"/>
    </row>
    <row r="189" spans="7:8" ht="12.75">
      <c r="G189" s="70"/>
      <c r="H189" s="39"/>
    </row>
    <row r="190" spans="7:8" ht="12.75">
      <c r="G190" s="70"/>
      <c r="H190" s="39"/>
    </row>
    <row r="191" spans="7:8" ht="12.75">
      <c r="G191" s="70"/>
      <c r="H191" s="39"/>
    </row>
    <row r="192" spans="7:8" ht="12.75">
      <c r="G192" s="70"/>
      <c r="H192" s="39"/>
    </row>
    <row r="193" spans="7:8" ht="12.75">
      <c r="G193" s="70"/>
      <c r="H193" s="39"/>
    </row>
    <row r="194" spans="7:8" ht="12.75">
      <c r="G194" s="70"/>
      <c r="H194" s="39"/>
    </row>
    <row r="195" spans="7:8" ht="12.75">
      <c r="G195" s="70"/>
      <c r="H195" s="39"/>
    </row>
    <row r="196" spans="7:8" ht="12.75">
      <c r="G196" s="70"/>
      <c r="H196" s="39"/>
    </row>
    <row r="197" spans="7:8" ht="12.75">
      <c r="G197" s="70"/>
      <c r="H197" s="39"/>
    </row>
    <row r="198" spans="7:8" ht="12.75">
      <c r="G198" s="70"/>
      <c r="H198" s="39"/>
    </row>
    <row r="199" spans="7:8" ht="12.75">
      <c r="G199" s="70"/>
      <c r="H199" s="39"/>
    </row>
    <row r="200" spans="7:8" ht="12.75">
      <c r="G200" s="70"/>
      <c r="H200" s="39"/>
    </row>
    <row r="201" spans="7:8" ht="12.75">
      <c r="G201" s="70"/>
      <c r="H201" s="39"/>
    </row>
    <row r="202" spans="7:8" ht="12.75">
      <c r="G202" s="70"/>
      <c r="H202" s="39"/>
    </row>
    <row r="203" spans="7:8" ht="12.75">
      <c r="G203" s="70"/>
      <c r="H203" s="39"/>
    </row>
    <row r="204" spans="7:8" ht="12.75">
      <c r="G204" s="70"/>
      <c r="H204" s="39"/>
    </row>
    <row r="205" spans="7:8" ht="12.75">
      <c r="G205" s="70"/>
      <c r="H205" s="39"/>
    </row>
    <row r="206" spans="7:8" ht="12.75">
      <c r="G206" s="70"/>
      <c r="H206" s="39"/>
    </row>
    <row r="207" spans="7:8" ht="12.75">
      <c r="G207" s="70"/>
      <c r="H207" s="39"/>
    </row>
    <row r="208" spans="7:8" ht="12.75">
      <c r="G208" s="70"/>
      <c r="H208" s="39"/>
    </row>
    <row r="209" spans="7:8" ht="12.75">
      <c r="G209" s="70"/>
      <c r="H209" s="39"/>
    </row>
    <row r="210" spans="7:8" ht="12.75">
      <c r="G210" s="70"/>
      <c r="H210" s="39"/>
    </row>
    <row r="211" spans="7:8" ht="12.75">
      <c r="G211" s="70"/>
      <c r="H211" s="39"/>
    </row>
    <row r="212" spans="7:8" ht="12.75">
      <c r="G212" s="70"/>
      <c r="H212" s="39"/>
    </row>
    <row r="213" spans="7:8" ht="12.75">
      <c r="G213" s="70"/>
      <c r="H213" s="39"/>
    </row>
    <row r="214" spans="7:8" ht="12.75">
      <c r="G214" s="70"/>
      <c r="H214" s="39"/>
    </row>
    <row r="215" spans="7:8" ht="12.75">
      <c r="G215" s="70"/>
      <c r="H215" s="39"/>
    </row>
    <row r="216" spans="7:8" ht="12.75">
      <c r="G216" s="70"/>
      <c r="H216" s="39"/>
    </row>
    <row r="217" spans="7:8" ht="12.75">
      <c r="G217" s="70"/>
      <c r="H217" s="39"/>
    </row>
    <row r="218" spans="7:8" ht="12.75">
      <c r="G218" s="70"/>
      <c r="H218" s="39"/>
    </row>
    <row r="219" spans="7:8" ht="12.75">
      <c r="G219" s="70"/>
      <c r="H219" s="39"/>
    </row>
    <row r="220" spans="7:8" ht="12.75">
      <c r="G220" s="70"/>
      <c r="H220" s="39"/>
    </row>
    <row r="221" spans="7:8" ht="12.75">
      <c r="G221" s="70"/>
      <c r="H221" s="39"/>
    </row>
    <row r="222" spans="7:8" ht="12.75">
      <c r="G222" s="70"/>
      <c r="H222" s="39"/>
    </row>
    <row r="223" spans="7:8" ht="12.75">
      <c r="G223" s="70"/>
      <c r="H223" s="39"/>
    </row>
    <row r="224" spans="7:8" ht="12.75">
      <c r="G224" s="65"/>
      <c r="H224" s="39"/>
    </row>
    <row r="225" spans="7:8" ht="12.75">
      <c r="G225" s="65"/>
      <c r="H225" s="39"/>
    </row>
    <row r="226" spans="7:8" ht="12.75">
      <c r="G226" s="65"/>
      <c r="H226" s="39"/>
    </row>
    <row r="227" spans="7:8" ht="12.75">
      <c r="G227" s="65"/>
      <c r="H227" s="39"/>
    </row>
    <row r="228" spans="7:8" ht="12.75">
      <c r="G228" s="65"/>
      <c r="H228" s="39"/>
    </row>
    <row r="229" spans="7:8" ht="12.75">
      <c r="G229" s="65"/>
      <c r="H229" s="39"/>
    </row>
    <row r="230" spans="7:8" ht="12.75">
      <c r="G230" s="65"/>
      <c r="H230" s="39"/>
    </row>
    <row r="231" spans="7:8" ht="12.75">
      <c r="G231" s="65"/>
      <c r="H231" s="39"/>
    </row>
    <row r="232" spans="7:8" ht="12.75">
      <c r="G232" s="65"/>
      <c r="H232" s="39"/>
    </row>
    <row r="233" spans="7:8" ht="12.75">
      <c r="G233" s="65"/>
      <c r="H233" s="39"/>
    </row>
    <row r="234" spans="7:8" ht="12.75">
      <c r="G234" s="65"/>
      <c r="H234" s="39"/>
    </row>
    <row r="235" spans="7:8" ht="12.75">
      <c r="G235" s="65"/>
      <c r="H235" s="39"/>
    </row>
    <row r="236" spans="7:8" ht="12.75">
      <c r="G236" s="65"/>
      <c r="H236" s="39"/>
    </row>
    <row r="237" spans="7:8" ht="12.75">
      <c r="G237" s="65"/>
      <c r="H237" s="39"/>
    </row>
    <row r="238" spans="7:8" ht="12.75">
      <c r="G238" s="65"/>
      <c r="H238" s="39"/>
    </row>
    <row r="239" spans="7:8" ht="12.75">
      <c r="G239" s="65"/>
      <c r="H239" s="39"/>
    </row>
    <row r="240" spans="7:8" ht="12.75">
      <c r="G240" s="65"/>
      <c r="H240" s="39"/>
    </row>
    <row r="241" spans="7:8" ht="12.75">
      <c r="G241" s="65"/>
      <c r="H241" s="39"/>
    </row>
    <row r="242" spans="7:8" ht="12.75">
      <c r="G242" s="65"/>
      <c r="H242" s="39"/>
    </row>
    <row r="243" spans="7:8" ht="12.75">
      <c r="G243" s="65"/>
      <c r="H243" s="39"/>
    </row>
    <row r="244" spans="7:8" ht="12.75">
      <c r="G244" s="65"/>
      <c r="H244" s="39"/>
    </row>
    <row r="245" spans="7:8" ht="12.75">
      <c r="G245" s="65"/>
      <c r="H245" s="39"/>
    </row>
    <row r="246" spans="7:8" ht="12.75">
      <c r="G246" s="65"/>
      <c r="H246" s="39"/>
    </row>
    <row r="247" spans="7:8" ht="12.75">
      <c r="G247" s="65"/>
      <c r="H247" s="39"/>
    </row>
    <row r="248" spans="7:8" ht="12.75">
      <c r="G248" s="65"/>
      <c r="H248" s="39"/>
    </row>
    <row r="249" spans="7:8" ht="12.75">
      <c r="G249" s="65"/>
      <c r="H249" s="39"/>
    </row>
    <row r="250" spans="7:8" ht="12.75">
      <c r="G250" s="65"/>
      <c r="H250" s="39"/>
    </row>
    <row r="251" spans="7:8" ht="12.75">
      <c r="G251" s="65"/>
      <c r="H251" s="39"/>
    </row>
    <row r="252" spans="7:8" ht="12.75">
      <c r="G252" s="65"/>
      <c r="H252" s="39"/>
    </row>
    <row r="253" spans="7:8" ht="12.75">
      <c r="G253" s="65"/>
      <c r="H253" s="39"/>
    </row>
    <row r="254" spans="7:8" ht="12.75">
      <c r="G254" s="65"/>
      <c r="H254" s="39"/>
    </row>
    <row r="255" spans="7:8" ht="12.75">
      <c r="G255" s="65"/>
      <c r="H255" s="39"/>
    </row>
    <row r="256" spans="7:8" ht="12.75">
      <c r="G256" s="65"/>
      <c r="H256" s="39"/>
    </row>
    <row r="257" spans="7:8" ht="12.75">
      <c r="G257" s="65"/>
      <c r="H257" s="39"/>
    </row>
    <row r="258" spans="7:8" ht="12.75">
      <c r="G258" s="65"/>
      <c r="H258" s="39"/>
    </row>
    <row r="259" spans="7:8" ht="12.75">
      <c r="G259" s="65"/>
      <c r="H259" s="39"/>
    </row>
    <row r="260" spans="7:8" ht="12.75">
      <c r="G260" s="65"/>
      <c r="H260" s="39"/>
    </row>
    <row r="261" spans="7:8" ht="12.75">
      <c r="G261" s="65"/>
      <c r="H261" s="39"/>
    </row>
    <row r="262" spans="7:8" ht="12.75">
      <c r="G262" s="65"/>
      <c r="H262" s="39"/>
    </row>
    <row r="263" spans="7:8" ht="12.75">
      <c r="G263" s="65"/>
      <c r="H263" s="39"/>
    </row>
    <row r="264" spans="7:8" ht="12.75">
      <c r="G264" s="65"/>
      <c r="H264" s="39"/>
    </row>
    <row r="265" spans="7:8" ht="12.75">
      <c r="G265" s="65"/>
      <c r="H265" s="39"/>
    </row>
    <row r="266" spans="7:8" ht="12.75">
      <c r="G266" s="65"/>
      <c r="H266" s="39"/>
    </row>
    <row r="267" spans="7:8" ht="12.75">
      <c r="G267" s="65"/>
      <c r="H267" s="39"/>
    </row>
    <row r="268" spans="7:8" ht="12.75">
      <c r="G268" s="65"/>
      <c r="H268" s="39"/>
    </row>
    <row r="269" spans="7:8" ht="12.75">
      <c r="G269" s="65"/>
      <c r="H269" s="39"/>
    </row>
    <row r="270" spans="7:8" ht="12.75">
      <c r="G270" s="65"/>
      <c r="H270" s="39"/>
    </row>
    <row r="271" spans="7:8" ht="12.75">
      <c r="G271" s="65"/>
      <c r="H271" s="39"/>
    </row>
    <row r="272" spans="7:8" ht="12.75">
      <c r="G272" s="65"/>
      <c r="H272" s="39"/>
    </row>
    <row r="273" spans="7:8" ht="12.75">
      <c r="G273" s="65"/>
      <c r="H273" s="39"/>
    </row>
    <row r="274" spans="7:8" ht="12.75">
      <c r="G274" s="65"/>
      <c r="H274" s="39"/>
    </row>
    <row r="275" spans="7:8" ht="12.75">
      <c r="G275" s="65"/>
      <c r="H275" s="39"/>
    </row>
    <row r="276" spans="7:8" ht="12.75">
      <c r="G276" s="65"/>
      <c r="H276" s="39"/>
    </row>
    <row r="277" spans="7:8" ht="12.75">
      <c r="G277" s="65"/>
      <c r="H277" s="39"/>
    </row>
    <row r="278" spans="7:8" ht="12.75">
      <c r="G278" s="65"/>
      <c r="H278" s="39"/>
    </row>
    <row r="279" spans="7:8" ht="12.75">
      <c r="G279" s="65"/>
      <c r="H279" s="39"/>
    </row>
    <row r="280" spans="7:8" ht="12.75">
      <c r="G280" s="65"/>
      <c r="H280" s="39"/>
    </row>
    <row r="281" spans="7:8" ht="12.75">
      <c r="G281" s="65"/>
      <c r="H281" s="39"/>
    </row>
    <row r="282" spans="7:8" ht="12.75">
      <c r="G282" s="65"/>
      <c r="H282" s="39"/>
    </row>
    <row r="283" spans="7:8" ht="12.75">
      <c r="G283" s="65"/>
      <c r="H283" s="39"/>
    </row>
    <row r="284" spans="7:8" ht="12.75">
      <c r="G284" s="65"/>
      <c r="H284" s="39"/>
    </row>
    <row r="285" spans="7:8" ht="12.75">
      <c r="G285" s="65"/>
      <c r="H285" s="39"/>
    </row>
    <row r="286" spans="7:8" ht="12.75">
      <c r="G286" s="65"/>
      <c r="H286" s="39"/>
    </row>
    <row r="287" spans="7:8" ht="12.75">
      <c r="G287" s="65"/>
      <c r="H287" s="39"/>
    </row>
    <row r="288" spans="7:8" ht="12.75">
      <c r="G288" s="65"/>
      <c r="H288" s="39"/>
    </row>
    <row r="289" spans="7:8" ht="12.75">
      <c r="G289" s="65"/>
      <c r="H289" s="39"/>
    </row>
    <row r="290" spans="7:8" ht="12.75">
      <c r="G290" s="65"/>
      <c r="H290" s="39"/>
    </row>
    <row r="291" spans="7:8" ht="12.75">
      <c r="G291" s="65"/>
      <c r="H291" s="39"/>
    </row>
    <row r="292" spans="7:8" ht="12.75">
      <c r="G292" s="65"/>
      <c r="H292" s="39"/>
    </row>
    <row r="293" spans="7:8" ht="12.75">
      <c r="G293" s="65"/>
      <c r="H293" s="39"/>
    </row>
    <row r="294" spans="7:8" ht="12.75">
      <c r="G294" s="65"/>
      <c r="H294" s="39"/>
    </row>
    <row r="295" spans="7:8" ht="12.75">
      <c r="G295" s="65"/>
      <c r="H295" s="39"/>
    </row>
    <row r="296" spans="7:8" ht="12.75">
      <c r="G296" s="65"/>
      <c r="H296" s="39"/>
    </row>
    <row r="297" spans="7:8" ht="12.75">
      <c r="G297" s="65"/>
      <c r="H297" s="39"/>
    </row>
    <row r="298" ht="12.75">
      <c r="H298" s="39"/>
    </row>
  </sheetData>
  <sheetProtection/>
  <mergeCells count="3">
    <mergeCell ref="A9:D9"/>
    <mergeCell ref="F5:G5"/>
    <mergeCell ref="F6:G6"/>
  </mergeCells>
  <hyperlinks>
    <hyperlink ref="A1" r:id="rId1" display="www.wavin.cz"/>
    <hyperlink ref="C3" r:id="rId2" display="ivana.pojerova@wavin.com"/>
  </hyperlinks>
  <printOptions/>
  <pageMargins left="0.55" right="0.31496062992125984" top="0.2755905511811024" bottom="0.35433070866141736" header="0.15748031496062992" footer="0.15748031496062992"/>
  <pageSetup fitToHeight="3" fitToWidth="1" horizontalDpi="600" verticalDpi="600" orientation="portrait" paperSize="9" r:id="rId4"/>
  <headerFooter alignWithMargins="0">
    <oddFooter>&amp;CStránka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Wavin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Děček</dc:creator>
  <cp:keywords/>
  <dc:description/>
  <cp:lastModifiedBy>Barbora Kube</cp:lastModifiedBy>
  <cp:lastPrinted>2017-02-22T13:53:11Z</cp:lastPrinted>
  <dcterms:created xsi:type="dcterms:W3CDTF">2006-02-05T09:51:25Z</dcterms:created>
  <dcterms:modified xsi:type="dcterms:W3CDTF">2017-07-13T05:45:31Z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