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440" windowHeight="6180" tabRatio="910"/>
  </bookViews>
  <sheets>
    <sheet name="EKOPLASTIK PPR" sheetId="34" r:id="rId1"/>
  </sheets>
  <definedNames>
    <definedName name="_xlnm._FilterDatabase" localSheetId="0" hidden="1">'EKOPLASTIK PPR'!$A$13:$J$595</definedName>
    <definedName name="_xlnm.Print_Titles" localSheetId="0">'EKOPLASTIK PPR'!$93:$93</definedName>
    <definedName name="_xlnm.Print_Area" localSheetId="0">'EKOPLASTIK PPR'!$A$1:$I$595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4" i="34" l="1"/>
  <c r="E163" i="34"/>
  <c r="E123" i="34"/>
  <c r="E314" i="34" l="1"/>
  <c r="E313" i="34"/>
  <c r="E403" i="34" l="1"/>
  <c r="E402" i="34"/>
  <c r="E305" i="34"/>
  <c r="E304" i="34"/>
  <c r="E229" i="34"/>
  <c r="E228" i="34"/>
  <c r="E152" i="34"/>
  <c r="E151" i="34"/>
  <c r="E150" i="34"/>
  <c r="E149" i="34"/>
  <c r="E539" i="34"/>
  <c r="E538" i="34"/>
  <c r="E537" i="34"/>
  <c r="E536" i="34"/>
  <c r="E535" i="34"/>
  <c r="E534" i="34"/>
  <c r="E533" i="34"/>
  <c r="E532" i="34"/>
  <c r="E531" i="34"/>
  <c r="E530" i="34"/>
  <c r="E529" i="34"/>
  <c r="E401" i="34"/>
  <c r="E400" i="34"/>
  <c r="E312" i="34"/>
  <c r="E311" i="34"/>
  <c r="E119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20" i="34"/>
  <c r="E121" i="34"/>
  <c r="E122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53" i="34"/>
  <c r="E154" i="34"/>
  <c r="E155" i="34"/>
  <c r="E156" i="34"/>
  <c r="E157" i="34"/>
  <c r="E158" i="34"/>
  <c r="E159" i="34"/>
  <c r="E160" i="34"/>
  <c r="E161" i="34"/>
  <c r="E162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214" i="34"/>
  <c r="E215" i="34"/>
  <c r="E216" i="34"/>
  <c r="E217" i="34"/>
  <c r="E218" i="34"/>
  <c r="E219" i="34"/>
  <c r="E220" i="34"/>
  <c r="E221" i="34"/>
  <c r="E222" i="34"/>
  <c r="E223" i="34"/>
  <c r="E225" i="34"/>
  <c r="E226" i="34"/>
  <c r="E227" i="34"/>
  <c r="E230" i="34"/>
  <c r="E231" i="34"/>
  <c r="E232" i="34"/>
  <c r="E233" i="34"/>
  <c r="E234" i="34"/>
  <c r="E235" i="34"/>
  <c r="E236" i="34"/>
  <c r="E237" i="34"/>
  <c r="E238" i="34"/>
  <c r="E239" i="34"/>
  <c r="E240" i="34"/>
  <c r="E241" i="34"/>
  <c r="E242" i="34"/>
  <c r="E243" i="34"/>
  <c r="E244" i="34"/>
  <c r="E245" i="34"/>
  <c r="E246" i="34"/>
  <c r="E247" i="34"/>
  <c r="E248" i="34"/>
  <c r="E249" i="34"/>
  <c r="E250" i="34"/>
  <c r="E251" i="34"/>
  <c r="E252" i="34"/>
  <c r="E253" i="34"/>
  <c r="E254" i="34"/>
  <c r="E255" i="34"/>
  <c r="E256" i="34"/>
  <c r="E257" i="34"/>
  <c r="E258" i="34"/>
  <c r="E259" i="34"/>
  <c r="E260" i="34"/>
  <c r="E261" i="34"/>
  <c r="E262" i="34"/>
  <c r="E263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E276" i="34"/>
  <c r="E277" i="34"/>
  <c r="E278" i="34"/>
  <c r="E279" i="34"/>
  <c r="E280" i="34"/>
  <c r="E281" i="34"/>
  <c r="E282" i="34"/>
  <c r="E283" i="34"/>
  <c r="E284" i="34"/>
  <c r="E285" i="34"/>
  <c r="E286" i="34"/>
  <c r="E287" i="34"/>
  <c r="E288" i="34"/>
  <c r="E289" i="34"/>
  <c r="E290" i="34"/>
  <c r="E291" i="34"/>
  <c r="E292" i="34"/>
  <c r="E293" i="34"/>
  <c r="E294" i="34"/>
  <c r="E295" i="34"/>
  <c r="E296" i="34"/>
  <c r="E297" i="34"/>
  <c r="E298" i="34"/>
  <c r="E299" i="34"/>
  <c r="E300" i="34"/>
  <c r="E301" i="34"/>
  <c r="E302" i="34"/>
  <c r="E303" i="34"/>
  <c r="E306" i="34"/>
  <c r="E307" i="34"/>
  <c r="E308" i="34"/>
  <c r="E309" i="34"/>
  <c r="E310" i="34"/>
  <c r="E315" i="34"/>
  <c r="E316" i="34"/>
  <c r="E317" i="34"/>
  <c r="E318" i="34"/>
  <c r="E319" i="34"/>
  <c r="E320" i="34"/>
  <c r="E321" i="34"/>
  <c r="E322" i="34"/>
  <c r="E323" i="34"/>
  <c r="E324" i="34"/>
  <c r="E325" i="34"/>
  <c r="E326" i="34"/>
  <c r="E327" i="34"/>
  <c r="E328" i="34"/>
  <c r="E329" i="34"/>
  <c r="E330" i="34"/>
  <c r="E331" i="34"/>
  <c r="E332" i="34"/>
  <c r="E333" i="34"/>
  <c r="E334" i="34"/>
  <c r="E335" i="34"/>
  <c r="E336" i="34"/>
  <c r="E337" i="34"/>
  <c r="E338" i="34"/>
  <c r="E339" i="34"/>
  <c r="E340" i="34"/>
  <c r="E341" i="34"/>
  <c r="E342" i="34"/>
  <c r="E343" i="34"/>
  <c r="E344" i="34"/>
  <c r="E345" i="34"/>
  <c r="E346" i="34"/>
  <c r="E347" i="34"/>
  <c r="E348" i="34"/>
  <c r="E349" i="34"/>
  <c r="E350" i="34"/>
  <c r="E351" i="34"/>
  <c r="E352" i="34"/>
  <c r="E353" i="34"/>
  <c r="E354" i="34"/>
  <c r="E355" i="34"/>
  <c r="E356" i="34"/>
  <c r="E357" i="34"/>
  <c r="E358" i="34"/>
  <c r="E359" i="34"/>
  <c r="E360" i="34"/>
  <c r="E361" i="34"/>
  <c r="E362" i="34"/>
  <c r="E363" i="34"/>
  <c r="E364" i="34"/>
  <c r="E365" i="34"/>
  <c r="E366" i="34"/>
  <c r="E367" i="34"/>
  <c r="E368" i="34"/>
  <c r="E369" i="34"/>
  <c r="E370" i="34"/>
  <c r="E371" i="34"/>
  <c r="E372" i="34"/>
  <c r="E373" i="34"/>
  <c r="E374" i="34"/>
  <c r="E375" i="34"/>
  <c r="E376" i="34"/>
  <c r="E377" i="34"/>
  <c r="E378" i="34"/>
  <c r="E379" i="34"/>
  <c r="E380" i="34"/>
  <c r="E381" i="34"/>
  <c r="E382" i="34"/>
  <c r="E383" i="34"/>
  <c r="E384" i="34"/>
  <c r="E385" i="34"/>
  <c r="E386" i="34"/>
  <c r="E387" i="34"/>
  <c r="E388" i="34"/>
  <c r="E389" i="34"/>
  <c r="E390" i="34"/>
  <c r="E440" i="34"/>
  <c r="E441" i="34"/>
  <c r="E442" i="34"/>
  <c r="E443" i="34"/>
  <c r="E444" i="34"/>
  <c r="E445" i="34"/>
  <c r="E446" i="34"/>
  <c r="E447" i="34"/>
  <c r="E448" i="34"/>
  <c r="E449" i="34"/>
  <c r="E450" i="34"/>
  <c r="E451" i="34"/>
  <c r="E452" i="34"/>
  <c r="E453" i="34"/>
  <c r="E454" i="34"/>
  <c r="E455" i="34"/>
  <c r="E456" i="34"/>
  <c r="E457" i="34"/>
  <c r="E458" i="34"/>
  <c r="E459" i="34"/>
  <c r="E460" i="34"/>
  <c r="E461" i="34"/>
  <c r="E462" i="34"/>
  <c r="E463" i="34"/>
  <c r="E465" i="34"/>
  <c r="E466" i="34"/>
  <c r="E467" i="34"/>
  <c r="E468" i="34"/>
  <c r="E469" i="34"/>
  <c r="E470" i="34"/>
  <c r="E471" i="34"/>
  <c r="E473" i="34"/>
  <c r="E474" i="34"/>
  <c r="E475" i="34"/>
  <c r="E476" i="34"/>
  <c r="E477" i="34"/>
  <c r="E478" i="34"/>
  <c r="E479" i="34"/>
  <c r="E480" i="34"/>
  <c r="E481" i="34"/>
  <c r="E482" i="34"/>
  <c r="E483" i="34"/>
  <c r="E484" i="34"/>
  <c r="E485" i="34"/>
  <c r="E486" i="34"/>
  <c r="E487" i="34"/>
  <c r="E488" i="34"/>
  <c r="E489" i="34"/>
  <c r="E490" i="34"/>
  <c r="E491" i="34"/>
  <c r="E492" i="34"/>
  <c r="E493" i="34"/>
  <c r="E494" i="34"/>
  <c r="E495" i="34"/>
  <c r="E496" i="34"/>
  <c r="E497" i="34"/>
  <c r="E498" i="34"/>
  <c r="E499" i="34"/>
  <c r="E500" i="34"/>
  <c r="E501" i="34"/>
  <c r="E502" i="34"/>
  <c r="E503" i="34"/>
  <c r="E504" i="34"/>
  <c r="E505" i="34"/>
  <c r="E506" i="34"/>
  <c r="E507" i="34"/>
  <c r="E508" i="34"/>
  <c r="E509" i="34"/>
  <c r="E510" i="34"/>
  <c r="E511" i="34"/>
  <c r="E512" i="34"/>
  <c r="E513" i="34"/>
  <c r="E514" i="34"/>
  <c r="E515" i="34"/>
  <c r="E516" i="34"/>
  <c r="E517" i="34"/>
  <c r="E518" i="34"/>
  <c r="E519" i="34"/>
  <c r="E520" i="34"/>
  <c r="E521" i="34"/>
  <c r="E522" i="34"/>
  <c r="E523" i="34"/>
  <c r="E524" i="34"/>
  <c r="E525" i="34"/>
  <c r="E526" i="34"/>
  <c r="E527" i="34"/>
  <c r="E528" i="34"/>
  <c r="E540" i="34"/>
  <c r="E541" i="34"/>
  <c r="E542" i="34"/>
  <c r="E543" i="34"/>
  <c r="E544" i="34"/>
  <c r="E545" i="34"/>
  <c r="E546" i="34"/>
  <c r="E547" i="34"/>
  <c r="E548" i="34"/>
  <c r="E549" i="34"/>
  <c r="E550" i="34"/>
  <c r="E551" i="34"/>
  <c r="E552" i="34"/>
  <c r="E553" i="34"/>
  <c r="E554" i="34"/>
  <c r="E555" i="34"/>
  <c r="E556" i="34"/>
  <c r="E557" i="34"/>
  <c r="E558" i="34"/>
  <c r="E559" i="34"/>
  <c r="E560" i="34"/>
  <c r="E565" i="34"/>
  <c r="E566" i="34"/>
  <c r="E567" i="34"/>
  <c r="E568" i="34"/>
  <c r="E569" i="34"/>
  <c r="E570" i="34"/>
  <c r="E571" i="34"/>
  <c r="E572" i="34"/>
  <c r="E573" i="34"/>
  <c r="E574" i="34"/>
  <c r="E575" i="34"/>
  <c r="E394" i="34"/>
  <c r="E392" i="34"/>
  <c r="E396" i="34"/>
  <c r="E391" i="34"/>
  <c r="E395" i="34"/>
  <c r="E397" i="34"/>
  <c r="E399" i="34"/>
  <c r="E398" i="34"/>
  <c r="E393" i="34"/>
</calcChain>
</file>

<file path=xl/sharedStrings.xml><?xml version="1.0" encoding="utf-8"?>
<sst xmlns="http://schemas.openxmlformats.org/spreadsheetml/2006/main" count="2123" uniqueCount="1872">
  <si>
    <t>www.wavin.cz</t>
  </si>
  <si>
    <t xml:space="preserve">     IČ: 27560597</t>
  </si>
  <si>
    <t>Helenín 54/4760, 586 03 Jihlava 3</t>
  </si>
  <si>
    <t>tel.: 567 312 901</t>
  </si>
  <si>
    <t>Do Čertouz, hala B3 (exit 3 silnice R10) 193 00  Horní Počernice</t>
  </si>
  <si>
    <t>tel.: 326 983 745</t>
  </si>
  <si>
    <t>kód</t>
  </si>
  <si>
    <t>ceník Kč/ks</t>
  </si>
  <si>
    <t>cena po rabatu</t>
  </si>
  <si>
    <t>Rabat % :</t>
  </si>
  <si>
    <t>Ceny jsou uvedeny bez 21% DPH</t>
  </si>
  <si>
    <t>trubky</t>
  </si>
  <si>
    <t>Rozměr</t>
  </si>
  <si>
    <t>ceník Kč/m</t>
  </si>
  <si>
    <t>Všechny průměry trubek jdou dodávány v délce 4 m.</t>
  </si>
  <si>
    <t>Průměry 20-32mm v PN 16 jsou dodávány též v délce 3m na objednávku</t>
  </si>
  <si>
    <t>STR020P10X</t>
  </si>
  <si>
    <t>TRUBKA S 5 (PN 10) D 20x2,2</t>
  </si>
  <si>
    <t>20x2,2</t>
  </si>
  <si>
    <t>STR025P10X</t>
  </si>
  <si>
    <t>TRUBKA S 5 (PN 10) D 25x2,3</t>
  </si>
  <si>
    <t>25x2,3</t>
  </si>
  <si>
    <t>STR032P10X</t>
  </si>
  <si>
    <t>TRUBKA S 5 (PN 10) D 32x2,9</t>
  </si>
  <si>
    <t xml:space="preserve"> 32x2,9</t>
  </si>
  <si>
    <t>STR040P10X</t>
  </si>
  <si>
    <t>TRUBKA S 5 (PN 10) D 40x3,7</t>
  </si>
  <si>
    <t xml:space="preserve"> 40x3,7</t>
  </si>
  <si>
    <t>STR050P10X</t>
  </si>
  <si>
    <t>TRUBKA S 5 (PN 10) D 50x4,6</t>
  </si>
  <si>
    <t xml:space="preserve"> 50x4,6</t>
  </si>
  <si>
    <t>STR063P10X</t>
  </si>
  <si>
    <t>TRUBKA S 5 (PN 10) D 63x5,8</t>
  </si>
  <si>
    <t xml:space="preserve"> 63x5,8</t>
  </si>
  <si>
    <t>STR075P10X</t>
  </si>
  <si>
    <t>TRUBKA S 5 (PN 10) D 75x6,8</t>
  </si>
  <si>
    <t xml:space="preserve"> 75x6,8</t>
  </si>
  <si>
    <t>STR090P10X</t>
  </si>
  <si>
    <t>TRUBKA S 5 (PN 10) D 90x8,2</t>
  </si>
  <si>
    <t xml:space="preserve"> 90x8,2</t>
  </si>
  <si>
    <t>STR110P10X</t>
  </si>
  <si>
    <t>TRUBKA S 5 (PN 10) D 110x10,0</t>
  </si>
  <si>
    <t>110x10,0</t>
  </si>
  <si>
    <t>STR125P10X</t>
  </si>
  <si>
    <t>TRUBKA S 5 (PN 10) D 125x11,4</t>
  </si>
  <si>
    <t>125x11,4</t>
  </si>
  <si>
    <t>STR016P16X</t>
  </si>
  <si>
    <t>TRUBKA S 3,2 (PN 16) D 16x2,2</t>
  </si>
  <si>
    <t xml:space="preserve"> 16x2,2</t>
  </si>
  <si>
    <t>STR020P16X</t>
  </si>
  <si>
    <t>TRUBKA S 3,2 (PN 16) D 20x2,8</t>
  </si>
  <si>
    <t xml:space="preserve"> 20x2,8</t>
  </si>
  <si>
    <t>STR025P16X</t>
  </si>
  <si>
    <t>TRUBKA S 3,2 (PN 16) D 25x3,5</t>
  </si>
  <si>
    <t xml:space="preserve"> 25x3,5</t>
  </si>
  <si>
    <t>STR032P16X</t>
  </si>
  <si>
    <t>TRUBKA S 3,2 (PN 16) D 32x4,4</t>
  </si>
  <si>
    <t xml:space="preserve"> 32x4,4</t>
  </si>
  <si>
    <t>STR040P16X</t>
  </si>
  <si>
    <t>TRUBKA S 3,2 (PN 16) D 40x5,5</t>
  </si>
  <si>
    <t xml:space="preserve"> 40x5,5</t>
  </si>
  <si>
    <t>STR050P16X</t>
  </si>
  <si>
    <t>TRUBKA S 3,2 (PN 16) D 50x6,9</t>
  </si>
  <si>
    <t>50x6,9</t>
  </si>
  <si>
    <t>STR063P16X</t>
  </si>
  <si>
    <t>TRUBKA S 3,2 (PN 16) D 63x8,6</t>
  </si>
  <si>
    <t xml:space="preserve"> 63x8,6</t>
  </si>
  <si>
    <t>STR075P16X</t>
  </si>
  <si>
    <t>TRUBKA S 3,2 (PN 16) D 75x10,3</t>
  </si>
  <si>
    <t>75x10,3</t>
  </si>
  <si>
    <t>STR090P16X</t>
  </si>
  <si>
    <t>TRUBKA S 3,2 (PN 16) D 90x12,3</t>
  </si>
  <si>
    <t>90x12,3</t>
  </si>
  <si>
    <t>STR110P16X</t>
  </si>
  <si>
    <t>TRUBKA S 3,2 (PN 16) D 110x15,1</t>
  </si>
  <si>
    <t>110x15,1</t>
  </si>
  <si>
    <t>STR125P16X</t>
  </si>
  <si>
    <t>TRUBKA S 3,2 (PN 16) D 125x 17,1</t>
  </si>
  <si>
    <t>125x17,1</t>
  </si>
  <si>
    <t>STR016P20X</t>
  </si>
  <si>
    <t>TRUBKA S 2,5 (PN 20) D 16x2,7</t>
  </si>
  <si>
    <t>16x2,7</t>
  </si>
  <si>
    <t>STR020P20X</t>
  </si>
  <si>
    <t>TRUBKA S 2,5 (PN 20) D 20x3,4</t>
  </si>
  <si>
    <t>20x3,4</t>
  </si>
  <si>
    <t>STR025P20X</t>
  </si>
  <si>
    <t>TRUBKA S 2,5 (PN 20) D 25x4,2</t>
  </si>
  <si>
    <t>25x4,2</t>
  </si>
  <si>
    <t>STR032P20X</t>
  </si>
  <si>
    <t>TRUBKA S 2,5 (PN 20) D 32x5,4</t>
  </si>
  <si>
    <t>32x5,4</t>
  </si>
  <si>
    <t>STRE016S32</t>
  </si>
  <si>
    <t>TRUBKA EVO (S 3,2) D 16 x 2,2</t>
  </si>
  <si>
    <t>STRE020S4</t>
  </si>
  <si>
    <t>TRUBKA EVO (S 4) D 20 x 2,3</t>
  </si>
  <si>
    <t>20x2,3</t>
  </si>
  <si>
    <t>STRE025S4</t>
  </si>
  <si>
    <t>TRUBKA EVO (S 4) D 25 x 2,8</t>
  </si>
  <si>
    <t>25x2,8</t>
  </si>
  <si>
    <t>STRE032S4</t>
  </si>
  <si>
    <t>TRUBKA EVO (S 4) D 32 x 3,6</t>
  </si>
  <si>
    <t>32x3,6</t>
  </si>
  <si>
    <t>STRE040S4</t>
  </si>
  <si>
    <t>TRUBKA EVO (S 4) D 40 x 4,5</t>
  </si>
  <si>
    <t>40x4,5</t>
  </si>
  <si>
    <t>STRE050S4</t>
  </si>
  <si>
    <t>TRUBKA EVO (S 4) D 50 x 5,6</t>
  </si>
  <si>
    <t>50x5,6</t>
  </si>
  <si>
    <t>STRE063S4</t>
  </si>
  <si>
    <t>TRUBKA EVO (S 4) D 63 x 7,1</t>
  </si>
  <si>
    <t>63x7,1</t>
  </si>
  <si>
    <t>STRE075S4</t>
  </si>
  <si>
    <t>TRUBKA EVO (S 4) D 75 x 8,4</t>
  </si>
  <si>
    <t>75 x 8,4</t>
  </si>
  <si>
    <t>STRE090S4</t>
  </si>
  <si>
    <t>TRUBKA EVO (S 4) D 90 x 10,1</t>
  </si>
  <si>
    <t xml:space="preserve"> 90 x 10,1</t>
  </si>
  <si>
    <t>STRE110S4</t>
  </si>
  <si>
    <t>TRUBKA EVO (S 4) D 110 x 12,3</t>
  </si>
  <si>
    <t xml:space="preserve"> 110 x 12,3</t>
  </si>
  <si>
    <t>STRE125S4</t>
  </si>
  <si>
    <t>TRUBKA EVO (S 4) D 125 x 14,0</t>
  </si>
  <si>
    <t>125 x 14,0</t>
  </si>
  <si>
    <t>STRFB020TRCT</t>
  </si>
  <si>
    <t>20 x 2,8</t>
  </si>
  <si>
    <t>STRFB025TRCT</t>
  </si>
  <si>
    <t>25 x 3,5</t>
  </si>
  <si>
    <t>STRFB032TRCT</t>
  </si>
  <si>
    <t xml:space="preserve">32 x 4,4 </t>
  </si>
  <si>
    <t>STRFB040TRCT</t>
  </si>
  <si>
    <t>40 x 5,5</t>
  </si>
  <si>
    <t>STRFB050TRCT</t>
  </si>
  <si>
    <t>50 x 6,9</t>
  </si>
  <si>
    <t>STRFB063TRCT</t>
  </si>
  <si>
    <t>63 x 8,6</t>
  </si>
  <si>
    <t>STRFB075TRCT</t>
  </si>
  <si>
    <t>STRFB090TRCT</t>
  </si>
  <si>
    <t>STRFB110TRCT</t>
  </si>
  <si>
    <t>STRFB125TRCT</t>
  </si>
  <si>
    <t>Na objednávku</t>
  </si>
  <si>
    <t>STRS016RCT</t>
  </si>
  <si>
    <t>16 x 2,2</t>
  </si>
  <si>
    <t>STRS020RCT</t>
  </si>
  <si>
    <t>STRS025RCT</t>
  </si>
  <si>
    <t>STRS032RCT</t>
  </si>
  <si>
    <t>STRS040RCT</t>
  </si>
  <si>
    <t>STRS050RCT</t>
  </si>
  <si>
    <t>STRS063RCT</t>
  </si>
  <si>
    <t>STRS075RCT</t>
  </si>
  <si>
    <t>STRS090RCT</t>
  </si>
  <si>
    <t>STRS110RCT</t>
  </si>
  <si>
    <t>STRK016P20</t>
  </si>
  <si>
    <t>STRK020P10</t>
  </si>
  <si>
    <t>STRK020P16</t>
  </si>
  <si>
    <t>20x2,8</t>
  </si>
  <si>
    <t>STRK020P20</t>
  </si>
  <si>
    <t>tvarovky</t>
  </si>
  <si>
    <t>SKO01690XX</t>
  </si>
  <si>
    <t>KOLENO 90° D 16</t>
  </si>
  <si>
    <t xml:space="preserve"> 16</t>
  </si>
  <si>
    <t>SKO02090XX</t>
  </si>
  <si>
    <t>KOLENO 90° D 20</t>
  </si>
  <si>
    <t xml:space="preserve"> 20</t>
  </si>
  <si>
    <t>SKO02590XX</t>
  </si>
  <si>
    <t>KOLENO 90° D 25</t>
  </si>
  <si>
    <t xml:space="preserve"> 25</t>
  </si>
  <si>
    <t xml:space="preserve"> 32</t>
  </si>
  <si>
    <t xml:space="preserve"> 40</t>
  </si>
  <si>
    <t xml:space="preserve"> 50</t>
  </si>
  <si>
    <t xml:space="preserve"> 63</t>
  </si>
  <si>
    <t xml:space="preserve"> 90</t>
  </si>
  <si>
    <t>SKO116XXXX</t>
  </si>
  <si>
    <t>KOLENO 90° VNITŘNÍ / VNĚJŠÍ D 16</t>
  </si>
  <si>
    <t>SKO120XXXX</t>
  </si>
  <si>
    <t>KOLENO 90° VNITŘNÍ / VNĚJŠÍ D 20</t>
  </si>
  <si>
    <t>SKO125XXXX</t>
  </si>
  <si>
    <t>KOLENO 90° VNITŘNÍ / VNĚJŠÍ D 25</t>
  </si>
  <si>
    <t>SKO01645XX</t>
  </si>
  <si>
    <t>KOLENO 45° D 16</t>
  </si>
  <si>
    <t>SKO02045XX</t>
  </si>
  <si>
    <t>KOLENO 45° D 20</t>
  </si>
  <si>
    <t>SKO02545XX</t>
  </si>
  <si>
    <t>KOLENO 45° D 25</t>
  </si>
  <si>
    <t>SKO11645XX</t>
  </si>
  <si>
    <t>KOLENO 45° VNITŘNÍ / VNĚJŠÍ D 16</t>
  </si>
  <si>
    <t>SKO12045XX</t>
  </si>
  <si>
    <t>KOLENO 45° VNITŘNÍ / VNĚJŠÍ D 20</t>
  </si>
  <si>
    <t>SKO12545XX</t>
  </si>
  <si>
    <t>KOLENO 45° VNITŘNÍ / VNĚJŠÍ D 25</t>
  </si>
  <si>
    <t>STK016XXXX</t>
  </si>
  <si>
    <t>T KUS JEDNOZNAČNÝ D 16</t>
  </si>
  <si>
    <t>STK020XXXX</t>
  </si>
  <si>
    <t>T KUS JEDNOZNAČNÝ D 20</t>
  </si>
  <si>
    <t>STK025XXXX</t>
  </si>
  <si>
    <t>T KUS JEDNOZNAČNÝ D 25</t>
  </si>
  <si>
    <t>STKR02016X</t>
  </si>
  <si>
    <t>T KUS REDUKOVANÝ D 20x16x20</t>
  </si>
  <si>
    <t>20x16x20</t>
  </si>
  <si>
    <t>STKR02520X</t>
  </si>
  <si>
    <t>T KUS REDUKOVANÝ D 25x20x25</t>
  </si>
  <si>
    <t>25x20x25</t>
  </si>
  <si>
    <t>32x20x32</t>
  </si>
  <si>
    <t>32x25x32</t>
  </si>
  <si>
    <t>40x20x40</t>
  </si>
  <si>
    <t>40x25x40</t>
  </si>
  <si>
    <t>40x32x40</t>
  </si>
  <si>
    <t>50x25x50</t>
  </si>
  <si>
    <t>50x32x50</t>
  </si>
  <si>
    <t>50x40x50</t>
  </si>
  <si>
    <t>63x25x63</t>
  </si>
  <si>
    <t>63x32x63</t>
  </si>
  <si>
    <t>63x40x63</t>
  </si>
  <si>
    <t>63x50x63</t>
  </si>
  <si>
    <t>STKR0252020</t>
  </si>
  <si>
    <t>T KUS DVOUSMĚRNĚ REDUKOVANÝ D 25x20x20</t>
  </si>
  <si>
    <t>25x20x20</t>
  </si>
  <si>
    <t>32x20x20</t>
  </si>
  <si>
    <t>32x20x25</t>
  </si>
  <si>
    <t>32x25x25</t>
  </si>
  <si>
    <t>SKRI020XXX</t>
  </si>
  <si>
    <t>KŘÍŽ D 20</t>
  </si>
  <si>
    <t>SKRI025XXX</t>
  </si>
  <si>
    <t>KŘÍŽ D 25</t>
  </si>
  <si>
    <t>SO02090XXX</t>
  </si>
  <si>
    <t>OBLOUK D 20</t>
  </si>
  <si>
    <t>SO02590XXX</t>
  </si>
  <si>
    <t>OBLOUK D 25</t>
  </si>
  <si>
    <t>SKOT020XXX</t>
  </si>
  <si>
    <t>KOLENO TROJCESTNÉ D 20</t>
  </si>
  <si>
    <t>SKOT025XXX</t>
  </si>
  <si>
    <t>KOLENO TROJCESTNÉ D 25</t>
  </si>
  <si>
    <t>SNA016XXXX</t>
  </si>
  <si>
    <t>NÁTRUBEK D 16</t>
  </si>
  <si>
    <t>SNA020XXXX</t>
  </si>
  <si>
    <t>NÁTRUBEK D 20</t>
  </si>
  <si>
    <t>SNA025XXXX</t>
  </si>
  <si>
    <t>NÁTRUBEK D 25</t>
  </si>
  <si>
    <t>SRE02520XX</t>
  </si>
  <si>
    <t>REDUKCE HRDLOVÁ D 25x20</t>
  </si>
  <si>
    <t>25x20</t>
  </si>
  <si>
    <t>32x20</t>
  </si>
  <si>
    <t>32x25</t>
  </si>
  <si>
    <t>SRE12016XX</t>
  </si>
  <si>
    <t>20x16</t>
  </si>
  <si>
    <t>SRE12520XX</t>
  </si>
  <si>
    <t>40x20</t>
  </si>
  <si>
    <t>40x25</t>
  </si>
  <si>
    <t>40x32</t>
  </si>
  <si>
    <t>50x25</t>
  </si>
  <si>
    <t>50x32</t>
  </si>
  <si>
    <t>50x40</t>
  </si>
  <si>
    <t>63x25</t>
  </si>
  <si>
    <t>63x32</t>
  </si>
  <si>
    <t>63x40</t>
  </si>
  <si>
    <t>63x50</t>
  </si>
  <si>
    <t>75x40</t>
  </si>
  <si>
    <t>75x50</t>
  </si>
  <si>
    <t>75x63</t>
  </si>
  <si>
    <t>90x63</t>
  </si>
  <si>
    <t>90x75</t>
  </si>
  <si>
    <t>110x75</t>
  </si>
  <si>
    <t>110x90</t>
  </si>
  <si>
    <t>125x110</t>
  </si>
  <si>
    <t>SZA016XXXX</t>
  </si>
  <si>
    <t>ZÁSLEPKA D 16</t>
  </si>
  <si>
    <t>SZA020XXXX</t>
  </si>
  <si>
    <t>ZÁSLEPKA D 20</t>
  </si>
  <si>
    <t>SZA025XXXX</t>
  </si>
  <si>
    <t>ZÁSLEPKA D 25</t>
  </si>
  <si>
    <t>SZA120XXXE</t>
  </si>
  <si>
    <t>ZÁSLEPKA VNITŘNÍ D 20</t>
  </si>
  <si>
    <t>SKR016P20X</t>
  </si>
  <si>
    <t>KŘÍŽENÍ D 16</t>
  </si>
  <si>
    <t>SKR020P20X</t>
  </si>
  <si>
    <t>KŘÍŽENÍ D 20</t>
  </si>
  <si>
    <t>SKR025P20X</t>
  </si>
  <si>
    <t>KŘÍŽENÍ D 25</t>
  </si>
  <si>
    <t>SKR032P20X</t>
  </si>
  <si>
    <t>KŘÍŽENÍ D 32</t>
  </si>
  <si>
    <t>SKR040P20X</t>
  </si>
  <si>
    <t>KŘÍŽENÍ D 40</t>
  </si>
  <si>
    <t>SKRH020P20</t>
  </si>
  <si>
    <t>SKRH025P20</t>
  </si>
  <si>
    <t>SKS016P20X</t>
  </si>
  <si>
    <t>KOMPENZAČNÍ SMYČKA D 16</t>
  </si>
  <si>
    <t>SKS020P20X</t>
  </si>
  <si>
    <t>KOMPENZAČNÍ SMYČKA D 20</t>
  </si>
  <si>
    <t>SKS025P20X</t>
  </si>
  <si>
    <t>KOMPENZAČNÍ SMYČKA D 25</t>
  </si>
  <si>
    <t>SKS032P20X</t>
  </si>
  <si>
    <t>KOMPENZAČNÍ SMYČKA D 32</t>
  </si>
  <si>
    <t>SKS040P20X</t>
  </si>
  <si>
    <t>KOMPENZAČNÍ SMYČKA D 40</t>
  </si>
  <si>
    <t>SZI01620XX</t>
  </si>
  <si>
    <t>PŘECHODKA S KOVOVÝM ZÁVITEM VNITŘNÍM D 16x1/2"</t>
  </si>
  <si>
    <t>16x1/2"</t>
  </si>
  <si>
    <t>SZI02020XX</t>
  </si>
  <si>
    <t>PŘECHODKA S KOVOVÝM ZÁVITEM VNITŘNÍM D 20x1/2"</t>
  </si>
  <si>
    <t>20x1/2"</t>
  </si>
  <si>
    <t>SZI02025XX</t>
  </si>
  <si>
    <t>PŘECHODKA S KOVOVÝM ZÁVITEM VNITŘNÍM D 20x3/4"</t>
  </si>
  <si>
    <t>20x3/4"</t>
  </si>
  <si>
    <t>SZI02520XX</t>
  </si>
  <si>
    <t>PŘECHODKA S KOVOVÝM ZÁVITEM VNITŘNÍM D 25x1/2"</t>
  </si>
  <si>
    <t>25x1/2"</t>
  </si>
  <si>
    <t>SZI02525XX</t>
  </si>
  <si>
    <t>PŘECHODKA S KOVOVÝM ZÁVITEM VNITŘNÍM D 25x3/4"</t>
  </si>
  <si>
    <t>25x3/4"</t>
  </si>
  <si>
    <t>SZI03225XX</t>
  </si>
  <si>
    <t>PŘECHODKA S KOVOVÝM ZÁVITEM VNITŘNÍM D 32x3/4"</t>
  </si>
  <si>
    <t>32x3/4"</t>
  </si>
  <si>
    <t>SZI03232OK</t>
  </si>
  <si>
    <t>PŘECHODKA S KOVOVÝM ZÁVITEM VNITŘNÍM D 32x1" OK</t>
  </si>
  <si>
    <t>32x1" OK</t>
  </si>
  <si>
    <t>SZI04040XX</t>
  </si>
  <si>
    <t>PŘECHODKA S KOVOVÝM ZÁVITEM VNITŘNÍM D 40x5/4"</t>
  </si>
  <si>
    <t>40x5/4"</t>
  </si>
  <si>
    <t>SZI05050XX</t>
  </si>
  <si>
    <t>PŘECHODKA S KOVOVÝM ZÁVITEM VNITŘNÍM D 50x6/4"</t>
  </si>
  <si>
    <t>50x6/4"</t>
  </si>
  <si>
    <t>SZI06363XX</t>
  </si>
  <si>
    <t>PŘECHODKA S KOVOVÝM ZÁVITEM VNITŘNÍM D 63x2"</t>
  </si>
  <si>
    <t>63x2"</t>
  </si>
  <si>
    <t>SZI02020KX</t>
  </si>
  <si>
    <t>PŘECHODKA S KOVOVÝM ZÁVITEM VNITŘNÍM S KŘÍŽEM D 20x1/2"</t>
  </si>
  <si>
    <t>SZE01620XX</t>
  </si>
  <si>
    <t>PŘECHODKA S KOVOVÝM ZÁVITEM VNĚJŠÍM D 16x1/2"</t>
  </si>
  <si>
    <t>SZE02020XX</t>
  </si>
  <si>
    <t>PŘECHODKA S KOVOVÝM ZÁVITEM VNĚJŠÍM D 20x1/2"</t>
  </si>
  <si>
    <t>SZE02025XX</t>
  </si>
  <si>
    <t>PŘECHODKA S KOVOVÝM ZÁVITEM VNĚJŠÍM D 20x3/4"</t>
  </si>
  <si>
    <t>SZE02520XX</t>
  </si>
  <si>
    <t>PŘECHODKA S KOVOVÝM ZÁVITEM VNĚJŠÍM D 25x1/2"</t>
  </si>
  <si>
    <t>SZE02525XX</t>
  </si>
  <si>
    <t>PŘECHODKA S KOVOVÝM ZÁVITEM VNĚJŠÍM D 25x3/4"</t>
  </si>
  <si>
    <t>SZE03225XX</t>
  </si>
  <si>
    <t>PŘECHODKA S KOVOVÝM ZÁVITEM VNĚJŠÍM D 32x3/4"</t>
  </si>
  <si>
    <t>SZE03232XX</t>
  </si>
  <si>
    <t>PŘECHODKA S KOVOVÝM ZÁVITEM VNĚJŠÍM D 32x1"</t>
  </si>
  <si>
    <t>32x1"</t>
  </si>
  <si>
    <t>SZE03232OK</t>
  </si>
  <si>
    <t>PŘECHODKA S KOVOVÝM ZÁVITEM VNĚJŠÍM D 32x1" OK</t>
  </si>
  <si>
    <t>SZE04040XX</t>
  </si>
  <si>
    <t>PŘECHODKA S KOVOVÝM ZÁVITEM VNĚJŠÍM D 40x5/4"</t>
  </si>
  <si>
    <t>SZE05050XX</t>
  </si>
  <si>
    <t>PŘECHODKA S KOVOVÝM ZÁVITEM VNĚJŠÍM D 50x6/4"</t>
  </si>
  <si>
    <t>SZE06363XX</t>
  </si>
  <si>
    <t>PŘECHODKA S KOVOVÝM ZÁVITEM VNĚJŠÍM D 63x2"</t>
  </si>
  <si>
    <t>90x3"</t>
  </si>
  <si>
    <t>SZM01620XX</t>
  </si>
  <si>
    <t>PŘECHODKA KOV S PŘEVLEČNOU MATICÍ D 16x1/2"</t>
  </si>
  <si>
    <t>SZM01625XX</t>
  </si>
  <si>
    <t>PŘECHODKA KOV S PŘEVLEČNOU MATICÍ D 16x3/4"</t>
  </si>
  <si>
    <t>16x3/4"</t>
  </si>
  <si>
    <t>SZM02020XX</t>
  </si>
  <si>
    <t>PŘECHODKA KOV S PŘEVLEČNOU MATICÍ D 20x1/2"</t>
  </si>
  <si>
    <t>SZM02025XX</t>
  </si>
  <si>
    <t>PŘECHODKA KOV S PŘEVLEČNOU MATICÍ D 20x3/4"</t>
  </si>
  <si>
    <t>SZM02032XX</t>
  </si>
  <si>
    <t>PŘECHODKA KOV S PŘEVLEČNOU MATICÍ D 20x1"</t>
  </si>
  <si>
    <t>20x1"</t>
  </si>
  <si>
    <t>SZM02525XX</t>
  </si>
  <si>
    <t>PŘECHODKA KOV S PŘEVLEČNOU MATICÍ D 25x3/4"</t>
  </si>
  <si>
    <t>SZM02532XX</t>
  </si>
  <si>
    <t>PŘECHODKA KOV S PŘEVLEČNOU MATICÍ D 25x1"</t>
  </si>
  <si>
    <t>25x1"</t>
  </si>
  <si>
    <t>SZM03240XX</t>
  </si>
  <si>
    <t>PŘECHODKA KOV S PŘEVLEČNOU MATICÍ D 32x5/4"</t>
  </si>
  <si>
    <t>32x5/4"</t>
  </si>
  <si>
    <t>SZMD02025X</t>
  </si>
  <si>
    <t>PŘECHODKA KOV S PŘEVLEČNOU MATICÍ D 20x3/4" S DÍROU PRO PLOMBU</t>
  </si>
  <si>
    <t>SKOI01620X</t>
  </si>
  <si>
    <t>KOLENO 90° S KOVOVÝM ZÁVITEM VNITŘNÍM D 16x1/2"</t>
  </si>
  <si>
    <t>SKOI02020X</t>
  </si>
  <si>
    <t>KOLENO 90° S KOVOVÝM ZÁVITEM VNITŘNÍM D 20x1/2"</t>
  </si>
  <si>
    <t>SKOI02025X</t>
  </si>
  <si>
    <t>KOLENO 90° S KOVOVÝM ZÁVITEM VNITŘNÍM D 20x3/4"</t>
  </si>
  <si>
    <t>SKOI02520E</t>
  </si>
  <si>
    <t>KOLENO 90° S KOVOVÝM ZÁVITEM VNITŘNÍM D 25x1/2"</t>
  </si>
  <si>
    <t>SKOI02525X</t>
  </si>
  <si>
    <t>KOLENO 90° S KOVOVÝM ZÁVITEM VNITŘNÍM D 25x3/4"</t>
  </si>
  <si>
    <t>SKOI03232X</t>
  </si>
  <si>
    <t>KOLENO 90° S KOVOVÝM ZÁVITEM VNITŘNÍM D 32x1"</t>
  </si>
  <si>
    <t>SKOE01620X</t>
  </si>
  <si>
    <t>KOLENO 90° S KOVOVÝM ZÁVITEM VNĚJŠÍM D 16x1/2"</t>
  </si>
  <si>
    <t>SKOE02020X</t>
  </si>
  <si>
    <t>KOLENO 90° S KOVOVÝM ZÁVITEM VNĚJŠÍM D 20x1/2"</t>
  </si>
  <si>
    <t>SKOE02025X</t>
  </si>
  <si>
    <t>KOLENO 90° S KOVOVÝM ZÁVITEM VNĚJŠÍM D 20x3/4"</t>
  </si>
  <si>
    <t>SKOE02520E</t>
  </si>
  <si>
    <t>KOLENO 90° S KOVOVÝM ZÁVITEM VNĚJŠÍM D 25x1/2"</t>
  </si>
  <si>
    <t>SKOE02525X</t>
  </si>
  <si>
    <t>KOLENO 90° S KOVOVÝM ZÁVITEM VNĚJŠÍM D 25x3/4"</t>
  </si>
  <si>
    <t>SKOE03232X</t>
  </si>
  <si>
    <t>KOLENO 90° S KOVOVÝM ZÁVITEM VNĚJŠÍM D 32x1"</t>
  </si>
  <si>
    <t>SNAVV120XX</t>
  </si>
  <si>
    <t>NÁTRUBEK S VÝPUSTNÝM VENTILKEM VNITŘNÍ / VNĚJŠÍ D 20</t>
  </si>
  <si>
    <t>SNAVV125XX</t>
  </si>
  <si>
    <t>NÁTRUBEK S VÝPUSTNÝM VENTILKEM VNITŘNÍ / VNĚJŠÍ D 25</t>
  </si>
  <si>
    <t>SNAVV132XX</t>
  </si>
  <si>
    <t>NÁTRUBEK S VÝPUSTNÝM VENTILKEM VNITŘNÍ / VNĚJŠÍ D 32</t>
  </si>
  <si>
    <t>SNK016XXXX</t>
  </si>
  <si>
    <t>NÁSTĚNNÉ KOLENO D 16x1/2"</t>
  </si>
  <si>
    <t>SNK020XXXX</t>
  </si>
  <si>
    <t>NÁSTĚNNÉ KOLENO D 20x1/2"</t>
  </si>
  <si>
    <t>SNK02520XX</t>
  </si>
  <si>
    <t>NÁSTĚNNÉ KOLENO D 25x1/2"</t>
  </si>
  <si>
    <t>SNK025XXXX</t>
  </si>
  <si>
    <t>NÁSTĚNNÉ KOLENO D 25x3/4"</t>
  </si>
  <si>
    <t>SNK120XXXX</t>
  </si>
  <si>
    <t>NÁSTĚNNÉ KOLENO VNITŘNÍ D 20x1/2"</t>
  </si>
  <si>
    <t>SNKE02020X</t>
  </si>
  <si>
    <t>NÁSTĚNNÉ KOLENO S KOVOVÝM ZÁVITEM VNĚJŠÍM D 20x1/2"</t>
  </si>
  <si>
    <t>SNKD02020X</t>
  </si>
  <si>
    <t>NÁSTĚNNÁ KOLENA S DRŽÁKEM D 20x1/2"</t>
  </si>
  <si>
    <t>SDNKXXXXXX</t>
  </si>
  <si>
    <t>DRŽÁK NÁSTĚNNÝCH KOLEN</t>
  </si>
  <si>
    <t>SNKP020XXX</t>
  </si>
  <si>
    <t>PRŮCHOZÍ NÁSTĚNKA D 20x1/2"</t>
  </si>
  <si>
    <t>SNKP02520X</t>
  </si>
  <si>
    <t>PRŮCHOZÍ NÁSTĚNKA D 25x1/2"</t>
  </si>
  <si>
    <t>SNKK020XXX</t>
  </si>
  <si>
    <t>UNIVERZÁLNÍ NÁSTĚNNÝ KOMPLET D 20x1/2" (NUTNO VYROVNAT POMOCÍ ETÁŽEK)</t>
  </si>
  <si>
    <t>SNKK025XXX</t>
  </si>
  <si>
    <t>UNIVERZÁLNÍ NÁSTĚNNÝ KOMPLET D 25x1/2" (NUTNO VYROVNAT POMOCÍ ETÁŽEK)</t>
  </si>
  <si>
    <t>STKI02020X</t>
  </si>
  <si>
    <t>20x1/2</t>
  </si>
  <si>
    <t>STKI02520X</t>
  </si>
  <si>
    <t>STKI02525X</t>
  </si>
  <si>
    <t>STKI03220X</t>
  </si>
  <si>
    <t>32x1/2"</t>
  </si>
  <si>
    <t>STKI03225X</t>
  </si>
  <si>
    <t>STKI03232X</t>
  </si>
  <si>
    <t xml:space="preserve">32x1" </t>
  </si>
  <si>
    <t>STKE02020X</t>
  </si>
  <si>
    <t>STKE02025X</t>
  </si>
  <si>
    <t>STKE02520X</t>
  </si>
  <si>
    <t>STKE02525X</t>
  </si>
  <si>
    <t>STKE03225X</t>
  </si>
  <si>
    <t>STKE03232X</t>
  </si>
  <si>
    <t>75x32</t>
  </si>
  <si>
    <t>90x32</t>
  </si>
  <si>
    <t>110x32</t>
  </si>
  <si>
    <t>110x40</t>
  </si>
  <si>
    <t>SNSI06325X</t>
  </si>
  <si>
    <t>NAVAŘOVACÍ SEDLO S KOVOVÝM ZÁVITEM VNITŘNÍM D 63x3/4"</t>
  </si>
  <si>
    <t>63x3/4</t>
  </si>
  <si>
    <t>SNSI07525X</t>
  </si>
  <si>
    <t>NAVAŘOVACÍ SEDLO S KOVOVÝM ZÁVITEM VNITŘNÍM D 75x3/4"</t>
  </si>
  <si>
    <t>75x3/4"</t>
  </si>
  <si>
    <t>SNSI09025X</t>
  </si>
  <si>
    <t>NAVAŘOVACÍ SEDLO S KOVOVÝM ZÁVITEM VNITŘNÍM D 90x3/4"</t>
  </si>
  <si>
    <t>90x3/4"</t>
  </si>
  <si>
    <t>SNSE06325X</t>
  </si>
  <si>
    <t>NAVAŘOVACÍ SEDLO S KOVOVÝM ZÁVITEM VNĚJŠÍM D 63x3/4"</t>
  </si>
  <si>
    <t>SNSE07525X</t>
  </si>
  <si>
    <t>NAVAŘOVACÍ SEDLO S KOVOVÝM ZÁVITEM VNĚJŠÍM D 75x3/4"</t>
  </si>
  <si>
    <t>SNSE09025X</t>
  </si>
  <si>
    <t>NAVAŘOVACÍ SEDLO S KOVOVÝM ZÁVITEM VNĚJŠÍM D 90x3/4"</t>
  </si>
  <si>
    <t>SFI020XXXX</t>
  </si>
  <si>
    <t>FILTR D 20</t>
  </si>
  <si>
    <t>SFI025XXXX</t>
  </si>
  <si>
    <t>FILTR D 25</t>
  </si>
  <si>
    <t>SFI032XXXX</t>
  </si>
  <si>
    <t>FILTR D 32</t>
  </si>
  <si>
    <t>SZKL020XXX</t>
  </si>
  <si>
    <t>ZPĚTNÁ KLAPKA D 20</t>
  </si>
  <si>
    <t>SZKL025XXX</t>
  </si>
  <si>
    <t>ZPĚTNÁ KLAPKA D 25</t>
  </si>
  <si>
    <t>SZKL032XXX</t>
  </si>
  <si>
    <t>ZPĚTNÁ KLAPKA D 32</t>
  </si>
  <si>
    <t>SVE020XXXX</t>
  </si>
  <si>
    <t>VENTIL PŘÍMÝ PLASTOVÝ D 20</t>
  </si>
  <si>
    <t>SVE025XXXX</t>
  </si>
  <si>
    <t>VENTIL PŘÍMÝ PLASTOVÝ D 25</t>
  </si>
  <si>
    <t>25</t>
  </si>
  <si>
    <t>SVE032XXXX</t>
  </si>
  <si>
    <t>VENTIL PŘÍMÝ PLASTOVÝ D 32</t>
  </si>
  <si>
    <t>SVE040XXXX</t>
  </si>
  <si>
    <t>VENTIL PŘÍMÝ PLASTOVÝ D 40</t>
  </si>
  <si>
    <t>SVE050XXXX</t>
  </si>
  <si>
    <t>VENTIL PŘÍMÝ PLASTOVÝ D 50</t>
  </si>
  <si>
    <t>SVE063XXXX</t>
  </si>
  <si>
    <t>VENTIL PŘÍMÝ PLASTOVÝ D 63</t>
  </si>
  <si>
    <t>SVEK016XXX</t>
  </si>
  <si>
    <t>KOHOUT KULOVÝ PLASTOVÝ D 16</t>
  </si>
  <si>
    <t>SVEK020XXX</t>
  </si>
  <si>
    <t>KOHOUT KULOVÝ PLASTOVÝ D 20</t>
  </si>
  <si>
    <t>20</t>
  </si>
  <si>
    <t>SVEK025XXX</t>
  </si>
  <si>
    <t>KOHOUT KULOVÝ PLASTOVÝ D 25</t>
  </si>
  <si>
    <t>SVEK032XXX</t>
  </si>
  <si>
    <t>KOHOUT KULOVÝ PLASTOVÝ D 32</t>
  </si>
  <si>
    <t>32</t>
  </si>
  <si>
    <t>SVEK040XXX</t>
  </si>
  <si>
    <t>KOHOUT KULOVÝ PLASTOVÝ D 40</t>
  </si>
  <si>
    <t>SVEK050XXX</t>
  </si>
  <si>
    <t>KOHOUT KULOVÝ PLASTOVÝ D 50</t>
  </si>
  <si>
    <t>SVEK063XXX</t>
  </si>
  <si>
    <t>KOHOUT KULOVÝ PLASTOVÝ D 63</t>
  </si>
  <si>
    <t>SVEPLK020X</t>
  </si>
  <si>
    <t>PODOMÍTKOVÝ VENTIL PŘÍMÝ S KOVOVOU KRYTKOU D 20</t>
  </si>
  <si>
    <t>SVEPLK025X</t>
  </si>
  <si>
    <t>PODOMÍTKOVÝ VENTIL PŘÍMÝ S KOVOVOU KRYTKOU D 25</t>
  </si>
  <si>
    <t>SVEPLR020X</t>
  </si>
  <si>
    <t>PODOMÍTKOVÝ VENTIL PŘÍMÝ S KOVOVOU RUKOJETÍ D 20</t>
  </si>
  <si>
    <t>SVEPLR025X</t>
  </si>
  <si>
    <t>PODOMÍTKOVÝ VENTIL PŘÍMÝ S KOVOVOU RUKOJETÍ D 25</t>
  </si>
  <si>
    <t>VENTILOVÉ PRODLOUŽENÍ D 20,25</t>
  </si>
  <si>
    <t>SVEKPLK020</t>
  </si>
  <si>
    <t>PODOMÍTKOVÝ KOHOUT KULOVÝ S KOVOVOU KRYTKOU D 20</t>
  </si>
  <si>
    <t>SVEKPLK025</t>
  </si>
  <si>
    <t>PODOMÍTKOVÝ KOHOUT KULOVÝ S KOVOVOU KRYTKOU D 25</t>
  </si>
  <si>
    <t>SRS020XXXX</t>
  </si>
  <si>
    <t>ROZEBÍRATELNÝ SPOJ D 20</t>
  </si>
  <si>
    <t>SRS025XXXX</t>
  </si>
  <si>
    <t>ROZEBÍRATELNÝ SPOJ D 25</t>
  </si>
  <si>
    <t>SRS032XXXX</t>
  </si>
  <si>
    <t>ROZEBÍRATELNÝ SPOJ D 32</t>
  </si>
  <si>
    <t>SRS040XXXX</t>
  </si>
  <si>
    <t>ROZEBÍRATELNÝ SPOJ D 40</t>
  </si>
  <si>
    <t>SSI02020XX</t>
  </si>
  <si>
    <t>ŠROUBENÍ VNITŘNÍ D 20x1/2"</t>
  </si>
  <si>
    <t>SSI02525XX</t>
  </si>
  <si>
    <t>ŠROUBENÍ VNITŘNÍ D 25x3/4"</t>
  </si>
  <si>
    <t>SSI03232XX</t>
  </si>
  <si>
    <t>ŠROUBENÍ VNITŘNÍ D 32x1"</t>
  </si>
  <si>
    <t>SSE02020XX</t>
  </si>
  <si>
    <t>ŠROUBENÍ VNĚJŠÍ D 20x1/2"</t>
  </si>
  <si>
    <t>SSE02525XX</t>
  </si>
  <si>
    <t>ŠROUBENÍ VNĚJŠÍ D 25x3/4"</t>
  </si>
  <si>
    <t>SSE03232XX</t>
  </si>
  <si>
    <t>ŠROUBENÍ VNĚJŠÍ D 32x1"</t>
  </si>
  <si>
    <t>SSHI02020X</t>
  </si>
  <si>
    <t>ŠROUBENÍ HRDLOVÉ VNITŘNÍ D 20x1/2"</t>
  </si>
  <si>
    <t>SSHI02525X</t>
  </si>
  <si>
    <t>ŠROUBENÍ HRDLOVÉ VNITŘNÍ D 25x3/4"</t>
  </si>
  <si>
    <t>SSHE02020X</t>
  </si>
  <si>
    <t>ŠROUBENÍ HRDLOVÉ VNĚJŠÍ D 20x1/2"</t>
  </si>
  <si>
    <t>SSHE02525X</t>
  </si>
  <si>
    <t>ŠROUBENÍ HRDLOVÉ VNĚJŠÍ D 25x3/4"</t>
  </si>
  <si>
    <t>SZS02020XX</t>
  </si>
  <si>
    <t>PŘECHODKA PRO SÁDROKARTON D 20x1/2"</t>
  </si>
  <si>
    <t>SNKS020SXX</t>
  </si>
  <si>
    <t>NÁSTĚNNÉ KOLENO PRO SÁDROKARTON D 20x1/2"</t>
  </si>
  <si>
    <t>SNKK020SXX</t>
  </si>
  <si>
    <t>NÁSTĚNNÝ KOMPLET PRO SÁDROKARTON S PŘESNÝMI ROZTEČEMI D 20x1/2"</t>
  </si>
  <si>
    <t>SKORP02090270</t>
  </si>
  <si>
    <t>SKORP02090720</t>
  </si>
  <si>
    <t>SKORP12045270</t>
  </si>
  <si>
    <t>SKORP12045720</t>
  </si>
  <si>
    <t>SRAO02020X</t>
  </si>
  <si>
    <t>RADIÁTOROVÁ ODBOČKA 20x20 - EK PPR</t>
  </si>
  <si>
    <t>20x20</t>
  </si>
  <si>
    <t>SRAO02520X</t>
  </si>
  <si>
    <t>RADIÁTOROVÁ ODBOČKA 25x20 - EK PPR</t>
  </si>
  <si>
    <t>SZM02025EX</t>
  </si>
  <si>
    <t>PŘECHODKA KOVOVÁ S PŘEVLEČNOU MATICÍ 20x3/4 Eurokonus</t>
  </si>
  <si>
    <t>SVER020PXX</t>
  </si>
  <si>
    <t>VENTIL RADIÁTOROVÝ PŘÍMÝ EKO PRO TERMOHLAVICI</t>
  </si>
  <si>
    <t>SVER020RXX</t>
  </si>
  <si>
    <t>VENTIL RADIÁTOROVÝ ROHOVÝ EKO PRO TERMOHLAVICI</t>
  </si>
  <si>
    <t>II. STANDARDNÍ VÝROBKY POUZE PRO ROZVODY STUDENÉ VODY</t>
  </si>
  <si>
    <t>SVEV040PXX</t>
  </si>
  <si>
    <t>VENTIL PŘÍMÝ PLASTOVÝ S VÝPUSTNÝM VENTILEM D 40</t>
  </si>
  <si>
    <t>SVEV050PXX</t>
  </si>
  <si>
    <t>VENTIL PŘÍMÝ PLASTOVÝ S VÝPUSTNÝM VENTILEM D 50</t>
  </si>
  <si>
    <t>SVEV063PXX</t>
  </si>
  <si>
    <t>VENTIL PŘÍMÝ PLASTOVÝ S VÝPUSTNÝM VENTILEM D 63</t>
  </si>
  <si>
    <t>SVEV040LXX</t>
  </si>
  <si>
    <t>SVEV050LXX</t>
  </si>
  <si>
    <t>SVEV063LXX</t>
  </si>
  <si>
    <t>SHM02025XX</t>
  </si>
  <si>
    <t>PLASTOVÉ HRDLO S PŘEVLEČNOU MATICÍ D 20x3/4"</t>
  </si>
  <si>
    <t>SHM02532XX</t>
  </si>
  <si>
    <t>PLASTOVÉ HRDLO S PŘEVLEČNOU MATICÍ D 25x1"</t>
  </si>
  <si>
    <t>SHM03240XX</t>
  </si>
  <si>
    <t>PLASTOVÉ HRDLO S PŘEVLEČNOU MATICÍ D 32x5/4"</t>
  </si>
  <si>
    <t>SNAM01620X</t>
  </si>
  <si>
    <t>PŘECHODKA PLASTOVÁ S PŘEVLEČNOU MATICÍ D 16x1/2"</t>
  </si>
  <si>
    <t>SNAM02020X</t>
  </si>
  <si>
    <t>PŘECHODKA PLASTOVÁ S PŘEVLEČNOU MATICÍ D 20x1/2"</t>
  </si>
  <si>
    <t>SNAM02025X</t>
  </si>
  <si>
    <t>PŘECHODKA PLASTOVÁ S PŘEVLEČNOU MATICÍ D 20x3/4"</t>
  </si>
  <si>
    <t>SNAM02525X</t>
  </si>
  <si>
    <t>PŘECHODKA PLASTOVÁ S PŘEVLEČNOU MATICÍ D 25x3/4"</t>
  </si>
  <si>
    <t>SNAM02532X</t>
  </si>
  <si>
    <t>PŘECHODKA PLASTOVÁ S PŘEVLEČNOU MATICÍ D 25x1"</t>
  </si>
  <si>
    <t>SNAM03232X</t>
  </si>
  <si>
    <t>PŘECHODKA PLASTOVÁ S PŘEVLEČNOU MATICÍ D 32x1"</t>
  </si>
  <si>
    <t>SNAMD02025</t>
  </si>
  <si>
    <t>PŘECHODKA PLASTOVÁ S PŘEVLEČNOU MATICÍ D 20x3/4" S DÍROU PRO PLOMBU</t>
  </si>
  <si>
    <t>SNAMD02525</t>
  </si>
  <si>
    <t>PŘECHODKA PLASTOVÁ S PŘEVLEČNOU MATICÍ D 25x3/4" S DÍROU PRO PLOMBU</t>
  </si>
  <si>
    <t>SKOM02020X</t>
  </si>
  <si>
    <t>KOLENO 90° PŘECHODKA PLASTOVÁ S PŘEVLEČNOU MATICÍ D 20x1/2"</t>
  </si>
  <si>
    <t>SKOM02025X</t>
  </si>
  <si>
    <t>KOLENO 90° PŘECHODKA PLASTOVÁ S PŘEVLEČNOU MATICÍ D 20x3/4"</t>
  </si>
  <si>
    <t>STKM02025X</t>
  </si>
  <si>
    <t>STKM02525X</t>
  </si>
  <si>
    <t>STKM02532X</t>
  </si>
  <si>
    <t>STKM03225X</t>
  </si>
  <si>
    <t>STKM03232X</t>
  </si>
  <si>
    <t>III. VÝROBKY PRO PROVIZORNÍ POUŽITÍ</t>
  </si>
  <si>
    <t/>
  </si>
  <si>
    <t>SDG02020XX</t>
  </si>
  <si>
    <t>PŘECHODKA S PLASTOVÝM ZÁVITEM VNĚJŠÍM D 20x1/2"</t>
  </si>
  <si>
    <t>SDG02025XX</t>
  </si>
  <si>
    <t>PŘECHODKA S PLASTOVÝM ZÁVITEM VNĚJŠÍM D 20x3/4"</t>
  </si>
  <si>
    <t>SDG02525XX</t>
  </si>
  <si>
    <t>PŘECHODKA S PLASTOVÝM ZÁVITEM VNĚJŠÍM D 25x3/4"</t>
  </si>
  <si>
    <t>SDG03232XX</t>
  </si>
  <si>
    <t>PŘECHODKA S PLASTOVÝM ZÁVITEM VNĚJŠÍM D 32x1"</t>
  </si>
  <si>
    <t>SDG04040XX</t>
  </si>
  <si>
    <t>PŘECHODKA S PLASTOVÝM ZÁVITEM VNĚJŠÍM D 40x5/4"</t>
  </si>
  <si>
    <t>SDG05050XX</t>
  </si>
  <si>
    <t>PŘECHODKA S PLASTOVÝM ZÁVITEM VNĚJŠÍM D 50x6/4"</t>
  </si>
  <si>
    <t>SDG06363XX</t>
  </si>
  <si>
    <t>PŘECHODKA S PLASTOVÝM ZÁVITEM VNĚJŠÍM D 63x2"</t>
  </si>
  <si>
    <t>IV. PŘÍSLUŠENSTVÍ</t>
  </si>
  <si>
    <t>DNPXXXXXXX</t>
  </si>
  <si>
    <t>PRK02025XX</t>
  </si>
  <si>
    <t>OBJÍMKA KOVOVÁ S VRUTEM D 20 - 25</t>
  </si>
  <si>
    <t>20 - 25</t>
  </si>
  <si>
    <t>PRK03240XX</t>
  </si>
  <si>
    <t>OBJÍMKA KOVOVÁ S VRUTEM D 32 - 40</t>
  </si>
  <si>
    <t xml:space="preserve"> 32 - 40</t>
  </si>
  <si>
    <t>PRK06350XX</t>
  </si>
  <si>
    <t>OBJÍMKA KOVOVÁ S VRUTEM D 50 - 63</t>
  </si>
  <si>
    <t>50 - 63</t>
  </si>
  <si>
    <t>PRKB04853X</t>
  </si>
  <si>
    <t>OBJÍMKA KOVOVÁ S MATKOU ŠROUB D 48 - 53</t>
  </si>
  <si>
    <t>48 - 53</t>
  </si>
  <si>
    <t>PRKB07278X</t>
  </si>
  <si>
    <t>OBJÍMKA KOVOVÁ S MATKOU ŠROUB D 72 - 78</t>
  </si>
  <si>
    <t>72 - 78</t>
  </si>
  <si>
    <t>PRKB08792X</t>
  </si>
  <si>
    <t>OBJÍMKA KOVOVÁ S MATKOU ŠROUB D 87 - 92</t>
  </si>
  <si>
    <t>87 - 92</t>
  </si>
  <si>
    <t>PRKB102116</t>
  </si>
  <si>
    <t>OBJÍMKA KOVOVÁ S MATKOU ŠROUB D 102 - 116</t>
  </si>
  <si>
    <t>102 - 116</t>
  </si>
  <si>
    <t>VRUTM8100X</t>
  </si>
  <si>
    <t>VRUT</t>
  </si>
  <si>
    <t>PRE016XXXX</t>
  </si>
  <si>
    <t>PŘÍCHYTKA PLASTOVÁ D 16</t>
  </si>
  <si>
    <t>PRE020XXXX</t>
  </si>
  <si>
    <t>PŘÍCHYTKA PLASTOVÁ D 20</t>
  </si>
  <si>
    <t>PRE025XXXX</t>
  </si>
  <si>
    <t>PŘÍCHYTKA PLASTOVÁ D 25</t>
  </si>
  <si>
    <t>PRE032XXXX</t>
  </si>
  <si>
    <t>PŘÍCHYTKA PLASTOVÁ D 32</t>
  </si>
  <si>
    <t>PRP040XXXX</t>
  </si>
  <si>
    <t>PRP050XXXX</t>
  </si>
  <si>
    <t>PRP063XXXX</t>
  </si>
  <si>
    <t>PRP075XXXX</t>
  </si>
  <si>
    <t>PRP090XXXX</t>
  </si>
  <si>
    <t>PRP110XXXX</t>
  </si>
  <si>
    <t>PRDV0202XX</t>
  </si>
  <si>
    <t>DVOUPŘÍCHYTKA PLASTOVÁ D 2x20</t>
  </si>
  <si>
    <t>2x20</t>
  </si>
  <si>
    <t>PRDV0252XX</t>
  </si>
  <si>
    <t>DVOUPŘÍCHYTKA PLASTOVÁ D 2x25</t>
  </si>
  <si>
    <t>2x25</t>
  </si>
  <si>
    <t>PRI040NXXX</t>
  </si>
  <si>
    <t>PRI050NXXX</t>
  </si>
  <si>
    <t>PRI063NXXX</t>
  </si>
  <si>
    <t>PRI075NXXX</t>
  </si>
  <si>
    <t>PRI090NXXX</t>
  </si>
  <si>
    <t>PRI110NXXX</t>
  </si>
  <si>
    <t>PRI125NXXX</t>
  </si>
  <si>
    <t>800 W</t>
  </si>
  <si>
    <t>OSAXXXXXXX</t>
  </si>
  <si>
    <t>OPRAVÁRENSKÁ SADA (NÁSTAVEC + SADA PĚTI TRNŮ)</t>
  </si>
  <si>
    <t>OTXXXXXXXX</t>
  </si>
  <si>
    <t>OPRAVNÉ NÁHRADÍ TRNY (CENA ZA 5 KS) Ø 12</t>
  </si>
  <si>
    <t>NAP016XXXX</t>
  </si>
  <si>
    <t>NÁSTAVCE PÁROVÉ D 16</t>
  </si>
  <si>
    <t>NAP020XXXX</t>
  </si>
  <si>
    <t>NÁSTAVCE PÁROVÉ D 20</t>
  </si>
  <si>
    <t>NAP025XXXX</t>
  </si>
  <si>
    <t>NÁSTAVCE PÁROVÉ D 25</t>
  </si>
  <si>
    <t>NAP032XXXX</t>
  </si>
  <si>
    <t>NÁSTAVCE PÁROVÉ D 32</t>
  </si>
  <si>
    <t>NAP040XXXX</t>
  </si>
  <si>
    <t>NÁSTAVCE PÁROVÉ D 40</t>
  </si>
  <si>
    <t>NAP050XXXX</t>
  </si>
  <si>
    <t>NÁSTAVCE PÁROVÉ D 50</t>
  </si>
  <si>
    <t>NAP063XXXX</t>
  </si>
  <si>
    <t>NÁSTAVCE PÁROVÉ D 63</t>
  </si>
  <si>
    <t>NAP075XXXX</t>
  </si>
  <si>
    <t>NÁSTAVCE PÁROVÉ D 75</t>
  </si>
  <si>
    <t>NAP090XXXX</t>
  </si>
  <si>
    <t>NÁSTAVCE PÁROVÉ D 90</t>
  </si>
  <si>
    <t>NAP110XXXX</t>
  </si>
  <si>
    <t>NÁSTAVCE PÁROVÉ D 110</t>
  </si>
  <si>
    <t>NAP125XXXX</t>
  </si>
  <si>
    <t>NÁSTAVCE PÁROVÉ D 125</t>
  </si>
  <si>
    <t>NA016CXXXX</t>
  </si>
  <si>
    <t>NÁSTAVCE NEPÁROVÉ D 16</t>
  </si>
  <si>
    <t>NA020CXXXX</t>
  </si>
  <si>
    <t>NÁSTAVCE NEPÁROVÉ D 20</t>
  </si>
  <si>
    <t>NA025CXXXX</t>
  </si>
  <si>
    <t>NÁSTAVCE NEPÁROVÉ D 25</t>
  </si>
  <si>
    <t>NA032CXXXX</t>
  </si>
  <si>
    <t>NÁSTAVCE NEPÁROVÉ D 32</t>
  </si>
  <si>
    <t>NA040CXXXX</t>
  </si>
  <si>
    <t>NÁSTAVCE NEPÁROVÉ D 40</t>
  </si>
  <si>
    <t>NA050CXXXX</t>
  </si>
  <si>
    <t>NÁSTAVCE NEPÁROVÉ D 50</t>
  </si>
  <si>
    <t>NA063CXXXX</t>
  </si>
  <si>
    <t>NÁSTAVCE NEPÁROVÉ D 63</t>
  </si>
  <si>
    <t>SNNS06332X</t>
  </si>
  <si>
    <t>NÁSTAVCE NA NAVAŘOVACÍ SEDLA D 63x32</t>
  </si>
  <si>
    <t>SNNS07532X</t>
  </si>
  <si>
    <t>NÁSTAVCE NA NAVAŘOVACÍ SEDLA D 75x32</t>
  </si>
  <si>
    <t>SNNS09032X</t>
  </si>
  <si>
    <t>NÁSTAVCE NA NAVAŘOVACÍ SEDLA D 90x32</t>
  </si>
  <si>
    <t>SNNS11040X</t>
  </si>
  <si>
    <t>NÁSTAVCE NA NAVAŘOVACÍ SEDLA D 110x40</t>
  </si>
  <si>
    <t>63-125 mm</t>
  </si>
  <si>
    <t>SVÁŘEČKA PRISMA 125 - 1400 W</t>
  </si>
  <si>
    <t>1400 W</t>
  </si>
  <si>
    <t>UKXXXXXXXX</t>
  </si>
  <si>
    <t>UTAHOVACÍ KLÍČ S PÁSKOU</t>
  </si>
  <si>
    <t>NU042PXXXX</t>
  </si>
  <si>
    <t>do 42</t>
  </si>
  <si>
    <t>NU063XXXXX</t>
  </si>
  <si>
    <t>NŮŽKY PROFI M 2 do D 63</t>
  </si>
  <si>
    <t>do 63</t>
  </si>
  <si>
    <t>ŘEZÁK D 50 - 140</t>
  </si>
  <si>
    <t>50 - 140</t>
  </si>
  <si>
    <t>REZS01620X</t>
  </si>
  <si>
    <t>OŘEZÁVAČ NA STABI TRUBKY D 16 - 20</t>
  </si>
  <si>
    <t>16 - 20</t>
  </si>
  <si>
    <t>REZS02025X</t>
  </si>
  <si>
    <t>OŘEZÁVAČ NA STABI TRUBKY D 20 - 25</t>
  </si>
  <si>
    <t>REZS02532X</t>
  </si>
  <si>
    <t>OŘEZÁVAČ NA STABI TRUBKY D 25 - 32</t>
  </si>
  <si>
    <t>25 - 32</t>
  </si>
  <si>
    <t>REZS03240X</t>
  </si>
  <si>
    <t>OŘEZÁVAČ NA STABI TRUBKY D 32 - 40</t>
  </si>
  <si>
    <t>32 - 40</t>
  </si>
  <si>
    <t>REZS050XXX</t>
  </si>
  <si>
    <t>OŘEZÁVAČ NA STABI TRUBKY D 50</t>
  </si>
  <si>
    <t>REZS063XXX</t>
  </si>
  <si>
    <t>OŘEZÁVAČ NA STABI TRUBKY D 63</t>
  </si>
  <si>
    <t>REZS075XXX</t>
  </si>
  <si>
    <t>OŘEZÁVAČ NA STABI TRUBKY D 75</t>
  </si>
  <si>
    <t>REZS090XXX</t>
  </si>
  <si>
    <t>OŘEZÁVAČ NA STABI TRUBKY D 90</t>
  </si>
  <si>
    <t>REZS110XXX</t>
  </si>
  <si>
    <t>OŘEZÁVAČ NA STABI TRUBKY D 110</t>
  </si>
  <si>
    <t>REZS040VXX</t>
  </si>
  <si>
    <t>OŘEZÁVAČ NA STABI TRUBKY DO VRTAČKY D 40</t>
  </si>
  <si>
    <t>REZS050VXX</t>
  </si>
  <si>
    <t>OŘEZÁVAČ NA STABI TRUBKY DO VRTAČKY D 50</t>
  </si>
  <si>
    <t>REZS063VXX</t>
  </si>
  <si>
    <t>OŘEZÁVAČ NA STABI TRUBKY DO VRTAČKY D 63</t>
  </si>
  <si>
    <t>CEPXXXXXXX</t>
  </si>
  <si>
    <t>16 - 63</t>
  </si>
  <si>
    <t>VNS032XXXX</t>
  </si>
  <si>
    <t>VRTÁK PRO NAVAŘOVACÍ SEDLA D 32</t>
  </si>
  <si>
    <t>VNS040XXXX</t>
  </si>
  <si>
    <t>VRTÁK PRO NAVAŘOVACÍ SEDLA D 40</t>
  </si>
  <si>
    <t>ZLSP20XXXX</t>
  </si>
  <si>
    <t>ŽLAB POZINKOVANÝ (dodáváme v délce 2000mm - cena za kus) D 20</t>
  </si>
  <si>
    <t>ZLSP25XXXX</t>
  </si>
  <si>
    <t>ŽLAB POZINKOVANÝ (dodáváme v délce 2000mm - cena za kus) D 25</t>
  </si>
  <si>
    <t>ZLSP32XXXX</t>
  </si>
  <si>
    <t>ŽLAB POZINKOVANÝ (dodáváme v délce 2000mm - cena za kus) D 32</t>
  </si>
  <si>
    <t>ZLSP40XXXX</t>
  </si>
  <si>
    <t>ŽLAB POZINKOVANÝ (dodáváme v délce 2000mm - cena za kus) D 40</t>
  </si>
  <si>
    <t>ZLSP50XXXX</t>
  </si>
  <si>
    <t>ŽLAB POZINKOVANÝ (dodáváme v délce 2000mm - cena za kus) D 50</t>
  </si>
  <si>
    <t>ZLSP63XXXX</t>
  </si>
  <si>
    <t>ŽLAB POZINKOVANÝ (dodáváme v délce 2000mm - cena za kus) D 63</t>
  </si>
  <si>
    <t>ZAGXXXXXXX</t>
  </si>
  <si>
    <t>1/2"</t>
  </si>
  <si>
    <t>ZAGDXXXXXX</t>
  </si>
  <si>
    <t>TMSIS100XX</t>
  </si>
  <si>
    <t>TMEL SISEAL 100 g</t>
  </si>
  <si>
    <t>100 g</t>
  </si>
  <si>
    <t>TTN50XXXXX</t>
  </si>
  <si>
    <t>TĚSNÍCÍ TEFLONOVÁ NIT 50 m</t>
  </si>
  <si>
    <t>50 m</t>
  </si>
  <si>
    <t>TTN150XXXX</t>
  </si>
  <si>
    <t>TĚSNÍCÍ TEFLONOVÁ NIT 150 m</t>
  </si>
  <si>
    <t>150 m</t>
  </si>
  <si>
    <t>Použité zkratky:</t>
  </si>
  <si>
    <t>I.    Standardní výrobky pro rozvody pitné vody, teplé vody a vytápění</t>
  </si>
  <si>
    <t>II.   Standardní výrobky pouze pro rozvody studené vody</t>
  </si>
  <si>
    <t>III.  Výrobky pro provizorní použití</t>
  </si>
  <si>
    <t>IV.  Příslušenství</t>
  </si>
  <si>
    <t>Záruka:</t>
  </si>
  <si>
    <t>Na standardní výrobky (I., II.) je poskytována záruka 10 let.</t>
  </si>
  <si>
    <t>Na ostatní výrobky (III., IV.) je poskytována záruka 2 roky.</t>
  </si>
  <si>
    <t>Ceny kompletačních materiálů a příslušenství, které nejsou z vlastní výroby Ekoplastiku,</t>
  </si>
  <si>
    <t>jsou pouze orientační a mohou se v průběhu platnosti ceníku měnit bez předchozího upozornění.</t>
  </si>
  <si>
    <t>Poznámka:</t>
  </si>
  <si>
    <t>Systém Ekoplastik PPR vyrábíme v šedé barvě.</t>
  </si>
  <si>
    <t xml:space="preserve"> Výrobky z polypropylenu jsou recyklovatelné.</t>
  </si>
  <si>
    <t>SYSTÉM EKOPLASTIK</t>
  </si>
  <si>
    <t>SNK020KLXX</t>
  </si>
  <si>
    <t>SNK020KPXX</t>
  </si>
  <si>
    <t>ZÁTKA KRÁTKÁ S GUMOVÝM TĚSNĚNÍM G 1/2"</t>
  </si>
  <si>
    <r>
      <t>Materiál :</t>
    </r>
    <r>
      <rPr>
        <b/>
        <sz val="8"/>
        <rFont val="Arial CE"/>
        <charset val="238"/>
      </rPr>
      <t xml:space="preserve"> PP-R, PP-RCT</t>
    </r>
  </si>
  <si>
    <t xml:space="preserve">                                                 I. STANDARDNÍ VÝROBKY PRO ROZVODY PITNÉ VODY, TEPLÉ VODY A VYTÁPĚNÍ</t>
  </si>
  <si>
    <t>160x14,6</t>
  </si>
  <si>
    <t>Individuální nabídka</t>
  </si>
  <si>
    <t>200x18,2</t>
  </si>
  <si>
    <t>250x22,7</t>
  </si>
  <si>
    <t>ENA020PPRCT</t>
  </si>
  <si>
    <t>ELEKTROSPOJKA D 20 PP-RCT</t>
  </si>
  <si>
    <t>ENA025PPRCT</t>
  </si>
  <si>
    <t>ELEKTROSPOJKA D 25 PP-RCT</t>
  </si>
  <si>
    <t>ENA032PPRCT</t>
  </si>
  <si>
    <t>ELEKTROSPOJKA D 32 PP-RCT</t>
  </si>
  <si>
    <t>ENA040PPRCT</t>
  </si>
  <si>
    <t>ELEKTROSPOJKA D 40 PP-RCT</t>
  </si>
  <si>
    <t>ENA050PPRCT</t>
  </si>
  <si>
    <t>ELEKTROSPOJKA D 50 PP-RCT</t>
  </si>
  <si>
    <t>ENA063PPRCT</t>
  </si>
  <si>
    <t>ELEKTROSPOJKA D 63 PP-RCT</t>
  </si>
  <si>
    <t>ENA075PPRCT</t>
  </si>
  <si>
    <t>ELEKTROSPOJKA D 75 PP-RCT</t>
  </si>
  <si>
    <t>ENA090PPRCT</t>
  </si>
  <si>
    <t>ELEKTROSPOJKA D 90 PP-RCT</t>
  </si>
  <si>
    <t>ENA110PPRCT</t>
  </si>
  <si>
    <t>ELEKTROSPOJKA D 110 PP-RCT</t>
  </si>
  <si>
    <t>ENA125PPRCT</t>
  </si>
  <si>
    <t>ELEKTROSPOJKA D 125 PP-RCT</t>
  </si>
  <si>
    <t>160/110</t>
  </si>
  <si>
    <t>160/125</t>
  </si>
  <si>
    <t>200/160</t>
  </si>
  <si>
    <t>250/160</t>
  </si>
  <si>
    <t>250/200</t>
  </si>
  <si>
    <t>VOLNÁ PŘÍRUBA D 160 (K LEMOVÉMU NÁKRUŽKU)</t>
  </si>
  <si>
    <t>VOLNÁ PŘÍRUBA D 200 (K LEMOVÉMU NÁKRUŽKU)</t>
  </si>
  <si>
    <t>VOLNÁ PŘÍRUBA D 250 (K LEMOVÉMU NÁKRUŽKU)</t>
  </si>
  <si>
    <t>SVAELEKTRAL</t>
  </si>
  <si>
    <t>ELEKTROSVÁŘEČKA ELEKTRA LIGHT</t>
  </si>
  <si>
    <t>2000 W</t>
  </si>
  <si>
    <t>SVAMP250XX</t>
  </si>
  <si>
    <t>SVAMP315XX</t>
  </si>
  <si>
    <t>TRUBKA V KOLE (S 5,0) PN10-20x2,3 (200m)</t>
  </si>
  <si>
    <t>TRUBKA V KOLE (S 3,2) PN16-20x2,8 (200m)</t>
  </si>
  <si>
    <t>TRUBKA V KOLE (S 2,5) PN20-16x2,7 (200m)</t>
  </si>
  <si>
    <t>TRUBKA V KOLE (S 2,5) PN20-20x3,4 (200m)</t>
  </si>
  <si>
    <t>TRUBKA PP-PCT (S 5) 160x14,6 (zelená)</t>
  </si>
  <si>
    <t>TRUBKA PP-PCT (S 5) 200x18,2 (zelená)</t>
  </si>
  <si>
    <t>TRUBKA FIBER BASALT CLIMA (S 5) 160x14,6 (zelená)</t>
  </si>
  <si>
    <t>TRUBKA FIBER BASALT CLIMA (S 5) 200x18,2 (zelená)</t>
  </si>
  <si>
    <t>TRUBKA FIBER BASALT CLIMA (S 5) 250x22,7 (zelená)</t>
  </si>
  <si>
    <t>TTRFBC020TRCT</t>
  </si>
  <si>
    <t>TTRFBC025TRCT</t>
  </si>
  <si>
    <t>TTRFBC032TRCT</t>
  </si>
  <si>
    <t>TTRFBC040TRCT</t>
  </si>
  <si>
    <t>TTRFBC050TRCT</t>
  </si>
  <si>
    <t>TTRFBC063TRCT</t>
  </si>
  <si>
    <t>TTRFBC075TRCT</t>
  </si>
  <si>
    <t>TTRFBC090TRCT</t>
  </si>
  <si>
    <t>TTRFBC110TRCT</t>
  </si>
  <si>
    <t>TTRFBC125TRCT</t>
  </si>
  <si>
    <t>16x2,2</t>
  </si>
  <si>
    <t>KOLENO PP-RCT (S5) 90⁰ 160 (zelená)</t>
  </si>
  <si>
    <t>KOLENO PP-RCT (S5) 90⁰ 200 (zelená)</t>
  </si>
  <si>
    <t>KOLENO PP-RCT (S5) 90° 250 (zelená)</t>
  </si>
  <si>
    <t>KOLENO PP-RCT (S5) 45⁰ 160 (zelená)</t>
  </si>
  <si>
    <t>KOLENO PP-RCT (S5) 45⁰ 200 (zelená)</t>
  </si>
  <si>
    <t>KOLENO PP-RCT (S5) 45° 250 (zelená)</t>
  </si>
  <si>
    <t>T KUS PP-RCT (S5) 160 (zelená)</t>
  </si>
  <si>
    <t>T KUS PP-RCT (S5) 200 (zelená)</t>
  </si>
  <si>
    <t>T KUS PP-RCT (S5) 250 (zelená)</t>
  </si>
  <si>
    <t>REDUKCE PP-RCT (S5) 160/110 (zelená)</t>
  </si>
  <si>
    <t>REDUKCE PP-RCT (S5) 160/125 (zelená)</t>
  </si>
  <si>
    <t>REDUKCE PP-RCT (S5) 200/160 (zelená)</t>
  </si>
  <si>
    <t>REDUKCE PP-RCT (S5) 250/160 (zelená)</t>
  </si>
  <si>
    <t>REDUKCE PP-RCT (S5) 250/200 (zelená)</t>
  </si>
  <si>
    <t>LEMOVÝ NÁKRUŽEK PP-RCT (S5) 160 (zelená)</t>
  </si>
  <si>
    <t>LEMOVÝ NÁKRUŽEK PP-RCT (S5) 200 (zelená)</t>
  </si>
  <si>
    <t>LEMOVÝ NÁKRUŽEK PP-RCT (S5) 250 (zelená)</t>
  </si>
  <si>
    <t>tel.: 567 312 902</t>
  </si>
  <si>
    <t>ivana.pojerova@wavin.com</t>
  </si>
  <si>
    <t>tel.: 326 983 746</t>
  </si>
  <si>
    <t>jana.dvorakova@wavin.com</t>
  </si>
  <si>
    <t>VEPL020EXX</t>
  </si>
  <si>
    <t>SVAMP125XX</t>
  </si>
  <si>
    <t>SVA125XXXX</t>
  </si>
  <si>
    <t>TTR160RCTS5</t>
  </si>
  <si>
    <t>TTR200RCTS5</t>
  </si>
  <si>
    <t>TTRFBC160RCT</t>
  </si>
  <si>
    <t>TTRFBC200RCT</t>
  </si>
  <si>
    <t>TTRFBC250RCT</t>
  </si>
  <si>
    <t>SKO12590RCT</t>
  </si>
  <si>
    <t>SKO12545RCT</t>
  </si>
  <si>
    <t>STK125RCTX</t>
  </si>
  <si>
    <t>SNA125RCTX</t>
  </si>
  <si>
    <t>SRE1125110RCT</t>
  </si>
  <si>
    <t>SLN125RCT</t>
  </si>
  <si>
    <t>LEMOVÝ NÁKRUŽEK D 125 PP-RCT</t>
  </si>
  <si>
    <t>NÁTRUBEK D 125 PP-RCT</t>
  </si>
  <si>
    <t>T KUS JEDNOZNAČNÝ D 125 PP-RCT</t>
  </si>
  <si>
    <t>KOLENO 45° D 125 PP-RCT</t>
  </si>
  <si>
    <t>KOLENO 90° D 125 PP-RCT</t>
  </si>
  <si>
    <t>TKO16090XXX</t>
  </si>
  <si>
    <t>TKO20090XXX</t>
  </si>
  <si>
    <t>TKO25090XXX</t>
  </si>
  <si>
    <t>TKO16045XXX</t>
  </si>
  <si>
    <t>TKO20045XXX</t>
  </si>
  <si>
    <t>TKO25045XXX</t>
  </si>
  <si>
    <t>TTK160XXXXX</t>
  </si>
  <si>
    <t>TTK200XXXXX</t>
  </si>
  <si>
    <t>TTK250XXXXX</t>
  </si>
  <si>
    <t>TRE1160110X</t>
  </si>
  <si>
    <t>TRE1160125X</t>
  </si>
  <si>
    <t>TRE1200160X</t>
  </si>
  <si>
    <t>TRE1250160X</t>
  </si>
  <si>
    <t>TRE1250200X</t>
  </si>
  <si>
    <t>TLN160XXXXX</t>
  </si>
  <si>
    <t>TLN200XXXXX</t>
  </si>
  <si>
    <t>TLN250XXXXX</t>
  </si>
  <si>
    <t>REZ050125X</t>
  </si>
  <si>
    <t>SNS12532RCT</t>
  </si>
  <si>
    <t>SNS12540RCT</t>
  </si>
  <si>
    <t>125x32</t>
  </si>
  <si>
    <t>125x40</t>
  </si>
  <si>
    <t>SROZ132162RCT</t>
  </si>
  <si>
    <t>SROZ132202RCT</t>
  </si>
  <si>
    <t>SROZ132163RCT</t>
  </si>
  <si>
    <t>SROZ132203RCT</t>
  </si>
  <si>
    <t>SROZI032162RCT</t>
  </si>
  <si>
    <t>SROZI032202RCT</t>
  </si>
  <si>
    <t>SROZI032163RCT</t>
  </si>
  <si>
    <t>SROZI032203RCT</t>
  </si>
  <si>
    <t>STPI2016RCT</t>
  </si>
  <si>
    <t>STPI2020RCT</t>
  </si>
  <si>
    <t>PRUTMXXXXX</t>
  </si>
  <si>
    <t>PRŮTOKOMĚR</t>
  </si>
  <si>
    <t>SETDRZROZX</t>
  </si>
  <si>
    <t>SET PRO UCHYCENÍ ROZDĚLOVAČE</t>
  </si>
  <si>
    <t>ENA160PPRCT</t>
  </si>
  <si>
    <t>ENA200PPRCT</t>
  </si>
  <si>
    <t>ENA250PPRCT</t>
  </si>
  <si>
    <t>TNS16040XX</t>
  </si>
  <si>
    <t>NAVAŘOVACÍ SEDLO 160x40 (zelená)</t>
  </si>
  <si>
    <t>TNS16050XX</t>
  </si>
  <si>
    <t>NAVAŘOVACÍ SEDLO 160x50 (zelená)</t>
  </si>
  <si>
    <t>TNS16063XX</t>
  </si>
  <si>
    <t>NAVAŘOVACÍ SEDLO 160x63 (zelená)</t>
  </si>
  <si>
    <t>TNS20050XX</t>
  </si>
  <si>
    <t>NAVAŘOVACÍ SEDLO 200x50 (zelená)</t>
  </si>
  <si>
    <t>TNS20063XX</t>
  </si>
  <si>
    <t>NAVAŘOVACÍ SEDLO 200x63 (zelená)</t>
  </si>
  <si>
    <t>TNS20075XX</t>
  </si>
  <si>
    <t>NAVAŘOVACÍ SEDLO 200x75 (zelená)</t>
  </si>
  <si>
    <t>TNS20090XX</t>
  </si>
  <si>
    <t>NAVAŘOVACÍ SEDLO 200x90 (zelená)</t>
  </si>
  <si>
    <t>TNS25063XX</t>
  </si>
  <si>
    <t>NAVAŘOVACÍ SEDLO 250x63 (zelená)</t>
  </si>
  <si>
    <t>TNS25075XX</t>
  </si>
  <si>
    <t>NAVAŘOVACÍ SEDLO 250x75 (zelená)</t>
  </si>
  <si>
    <t>TNS25090XX</t>
  </si>
  <si>
    <t>NAVAŘOVACÍ SEDLO 250x90 (zelená)</t>
  </si>
  <si>
    <t>TNS250110X</t>
  </si>
  <si>
    <t>NAVAŘOVACÍ SEDLO 250x110 (zelená)</t>
  </si>
  <si>
    <t>160x40</t>
  </si>
  <si>
    <t>160x50</t>
  </si>
  <si>
    <t>160x63</t>
  </si>
  <si>
    <t>200x50</t>
  </si>
  <si>
    <t>200x63</t>
  </si>
  <si>
    <t>200x75</t>
  </si>
  <si>
    <t>200x90</t>
  </si>
  <si>
    <t>250x63</t>
  </si>
  <si>
    <t>250x75</t>
  </si>
  <si>
    <t>250x90</t>
  </si>
  <si>
    <t>250x110</t>
  </si>
  <si>
    <t>SNNS16040X</t>
  </si>
  <si>
    <t>NÁSTAVCE NA NAVAŘOVACÍ SEDLA D 160x40</t>
  </si>
  <si>
    <t>SNNS16050X</t>
  </si>
  <si>
    <t>NÁSTAVCE NA NAVAŘOVACÍ SEDLA D 160x50</t>
  </si>
  <si>
    <t>SNNS16063X</t>
  </si>
  <si>
    <t>NÁSTAVCE NA NAVAŘOVACÍ SEDLA D 160x63</t>
  </si>
  <si>
    <t>SNNS20050X</t>
  </si>
  <si>
    <t>NÁSTAVCE NA NAVAŘOVACÍ SEDLA D 200x50</t>
  </si>
  <si>
    <t>SNNS20063X</t>
  </si>
  <si>
    <t>NÁSTAVCE NA NAVAŘOVACÍ SEDLA D 200x63</t>
  </si>
  <si>
    <t>SNNS20075X</t>
  </si>
  <si>
    <t>NÁSTAVCE NA NAVAŘOVACÍ SEDLA D 200x75</t>
  </si>
  <si>
    <t>SNNS20090X</t>
  </si>
  <si>
    <t>NÁSTAVCE NA NAVAŘOVACÍ SEDLA D 200x90</t>
  </si>
  <si>
    <t>SNNS25063X</t>
  </si>
  <si>
    <t>NÁSTAVCE NA NAVAŘOVACÍ SEDLA D 250x63</t>
  </si>
  <si>
    <t>SNNS25075X</t>
  </si>
  <si>
    <t>NÁSTAVCE NA NAVAŘOVACÍ SEDLA D 250x75</t>
  </si>
  <si>
    <t>SNNS25090X</t>
  </si>
  <si>
    <t>NÁSTAVCE NA NAVAŘOVACÍ SEDLA D 250x90</t>
  </si>
  <si>
    <t>SNNS250110</t>
  </si>
  <si>
    <t>250x4110</t>
  </si>
  <si>
    <t>PRI160NXXX</t>
  </si>
  <si>
    <t>PRI200NXXX</t>
  </si>
  <si>
    <t>PRI250NXXX</t>
  </si>
  <si>
    <t>STRK016P17</t>
  </si>
  <si>
    <t>TRUBKA V KOLE (S 3,2) PN16-16x2,2 (100m)</t>
  </si>
  <si>
    <t>TRUBKA FIBER BASALT PLUS (S 3,2) D 20x2,8</t>
  </si>
  <si>
    <t>TRUBKA FIBER BASALT PLUS (S 3,2) D 25x3,5</t>
  </si>
  <si>
    <t>TRUBKA FIBER BASALT PLUS (S 3,2) D 32x4,4</t>
  </si>
  <si>
    <t>TRUBKA FIBER BASALT PLUS (S 3,2) D 40x5,5</t>
  </si>
  <si>
    <t>TRUBKA FIBER BASALT PLUS (S 3,2) D 50x6,9</t>
  </si>
  <si>
    <t>TRUBKA FIBER BASALT PLUS (S 3,2) D 63x8,6</t>
  </si>
  <si>
    <t>TRUBKA FIBER BASALT PLUS (S 4) D 75x8,4</t>
  </si>
  <si>
    <t>TRUBKA FIBER BASALT PLUS (S 4) D 90x10,1</t>
  </si>
  <si>
    <t>TRUBKA FIBER BASALT PLUS (S 4) D 110x12,3</t>
  </si>
  <si>
    <t>TRUBKA FIBER BASALT PLUS (S 4) D 125x14,0</t>
  </si>
  <si>
    <t>TRUBKA STABI PLUS (S 3,2) D 16x2,2</t>
  </si>
  <si>
    <t>TRUBKA STABI PLUS (S 3,2) D 20x2,8</t>
  </si>
  <si>
    <t>TRUBKA STABI PLUS (S 3,2) D 25x3,5</t>
  </si>
  <si>
    <t>TRUBKA STABI PLUS (S 3,2) D 32x4,4</t>
  </si>
  <si>
    <t>TRUBKA STABI PLUS (S 3,2) D 40x5,5</t>
  </si>
  <si>
    <t>TRUBKA STABI PLUS (S 3,2) D 50x6,9</t>
  </si>
  <si>
    <t>TRUBKA STABI PLUS (S 3,2) D 63x8,6</t>
  </si>
  <si>
    <t>TRUBKA STABI PLUS (S 4) D 75x8,4</t>
  </si>
  <si>
    <t>TRUBKA STABI PLUS (S 4) D 90x10,1</t>
  </si>
  <si>
    <t>TRUBKA STABI PLUS (S 4) D 110x12,3</t>
  </si>
  <si>
    <t>SKO07590RCT</t>
  </si>
  <si>
    <t>SKO09090RCT</t>
  </si>
  <si>
    <t>SKO11090RCT</t>
  </si>
  <si>
    <t>SKO07545RCT</t>
  </si>
  <si>
    <t>SKO09045RCT</t>
  </si>
  <si>
    <t>SKO11045RCT</t>
  </si>
  <si>
    <t>STK075RCTX</t>
  </si>
  <si>
    <t>STK090RCTX</t>
  </si>
  <si>
    <t>STK110RCTX</t>
  </si>
  <si>
    <t>STKR07540RCT</t>
  </si>
  <si>
    <t>STKR07550RCT</t>
  </si>
  <si>
    <t>STKR07563RCT</t>
  </si>
  <si>
    <t>STKR09075RCT</t>
  </si>
  <si>
    <t>KOLENO 90° D 75 PP-RCT</t>
  </si>
  <si>
    <t>KOLENO 90° D 90 PP-RCT</t>
  </si>
  <si>
    <t>KOLENO 90° D 110 PP-RCT</t>
  </si>
  <si>
    <t>KOLENO 45° D 75 PP-RCT</t>
  </si>
  <si>
    <t>KOLENO 45° D 90 PP-RCT</t>
  </si>
  <si>
    <t>KOLENO 45° D 110 PP-RCT</t>
  </si>
  <si>
    <t>T KUS JEDNOZNAČNÝ D 75 PP-RCT</t>
  </si>
  <si>
    <t>T KUS JEDNOZNAČNÝ D 90 PP-RCT</t>
  </si>
  <si>
    <t>T KUS JEDNOZNAČNÝ D 110 PP-RCT</t>
  </si>
  <si>
    <t>T KUS REDUKOVANÝ D 75x40x75 PP-RCT</t>
  </si>
  <si>
    <t>T KUS REDUKOVANÝ D 75x50x75 PP-RCT</t>
  </si>
  <si>
    <t>T KUS REDUKOVANÝ D 75x63x75 PP-RCT</t>
  </si>
  <si>
    <t>T KUS REDUKOVANÝ D 90x75x90 PP-RCT</t>
  </si>
  <si>
    <t>75x40x75</t>
  </si>
  <si>
    <t>75x50x75</t>
  </si>
  <si>
    <t>75x63x75</t>
  </si>
  <si>
    <t>90x75x90</t>
  </si>
  <si>
    <t>Novinka</t>
  </si>
  <si>
    <t>Inovovaný výrobek</t>
  </si>
  <si>
    <t>SNA075RCTX</t>
  </si>
  <si>
    <t>SNA090RCTX</t>
  </si>
  <si>
    <t>SNA110RCTX</t>
  </si>
  <si>
    <t>SRE17540RCT</t>
  </si>
  <si>
    <t>SRE17550RCT</t>
  </si>
  <si>
    <t>SRE17563RCT</t>
  </si>
  <si>
    <t>SRE19050RCT</t>
  </si>
  <si>
    <t>SRE19063RCT</t>
  </si>
  <si>
    <t>SRE19075RCT</t>
  </si>
  <si>
    <t>SRE111075RCT</t>
  </si>
  <si>
    <t>SRE111090RCT</t>
  </si>
  <si>
    <t>SZA075RCTX</t>
  </si>
  <si>
    <t>SZA090RCTX</t>
  </si>
  <si>
    <t>SZA110RCTX</t>
  </si>
  <si>
    <t>SZA125RCTX</t>
  </si>
  <si>
    <t>NÁTRUBEK D 75 PP-RCT</t>
  </si>
  <si>
    <t>NÁTRUBEK D 90 PP-RCT</t>
  </si>
  <si>
    <t>NÁTRUBEK D 110 PP-RCT</t>
  </si>
  <si>
    <t>REDUKCE VNITŘNÍ / VNĚJŚÍ D 20x16</t>
  </si>
  <si>
    <t>REDUKCE VNITŘNÍ / VNĚJŚÍ D 25x20</t>
  </si>
  <si>
    <t>REDUKCE VNITŘNÍ / VNĚJŚÍ D 75x40 PP-RCT</t>
  </si>
  <si>
    <t>REDUKCE VNITŘNÍ / VNĚJŚÍ D 75x50 PP-RCT</t>
  </si>
  <si>
    <t>REDUKCE VNITŘNÍ / VNĚJŚÍ D 75x63 PP-RCT</t>
  </si>
  <si>
    <t>REDUKCE VNITŘNÍ / VNĚJŚÍ D 90x50 PP-RCT</t>
  </si>
  <si>
    <t>REDUKCE VNITŘNÍ / VNĚJŚÍ D 90x63 PP-RCT</t>
  </si>
  <si>
    <t>REDUKCE VNITŘNÍ / VNĚJŚÍ D 90x75 PP-RCT</t>
  </si>
  <si>
    <t>REDUKCE VNITŘNÍ / VNĚJŚÍ D 110x75 PP-RCT</t>
  </si>
  <si>
    <t>REDUKCE VNITŘNÍ / VNĚJŚÍ D 110x90 PP-RCT</t>
  </si>
  <si>
    <t>REDUKCE VNITŘNÍ / VNĚJŚÍ D 125x110 PP-RCT</t>
  </si>
  <si>
    <t>ZÁSLEPKA D 75 PP-RCT</t>
  </si>
  <si>
    <t>ZÁSLEPKA D 90 PP-RCT</t>
  </si>
  <si>
    <t>ZÁSLEPKA D 110 PP-RCT</t>
  </si>
  <si>
    <t>ZÁSLEPKA D 125 PP-RCT</t>
  </si>
  <si>
    <t>KŘÍŽENÍ HRDLOVÉ 20</t>
  </si>
  <si>
    <t>KŘÍŽENÍ HRDLOVÉ 25</t>
  </si>
  <si>
    <t>90x50</t>
  </si>
  <si>
    <t>SZI07575RCT</t>
  </si>
  <si>
    <t>SZI09090RCT</t>
  </si>
  <si>
    <t>SZE07575RCT</t>
  </si>
  <si>
    <t>SZE09090RCT</t>
  </si>
  <si>
    <t>PŘECHODKA S KOVOVÝM ZÁVITEM VNITŘNÍM D 75x2 1/2" PP-RCT</t>
  </si>
  <si>
    <t>PŘECHODKA S KOVOVÝM ZÁVITEM VNITŘNÍM D 90x3" PP-RCT</t>
  </si>
  <si>
    <t>KONCOVÉ NÁSTĚNNÉ KOLENO LEVÉ D 20x1/2"</t>
  </si>
  <si>
    <t>KONCOVÉ NÁSTĚNNÉ KOLENO PRAVÉ D 20x1/2"</t>
  </si>
  <si>
    <t>SVEKKS020X</t>
  </si>
  <si>
    <t>SVEKKS025X</t>
  </si>
  <si>
    <t>SLN075RCTX</t>
  </si>
  <si>
    <t>SLN090RCTX</t>
  </si>
  <si>
    <t>SLN110RCTX</t>
  </si>
  <si>
    <t>KULOVÝ KOHOUT KOV S PLAST. HRDLEM D 20</t>
  </si>
  <si>
    <t>KULOVÝ KOHOUT KOV S PLAST. HRDLEM D 25</t>
  </si>
  <si>
    <t>LEMOVÝ NÁKRUŽEK D 75 PP-RCT</t>
  </si>
  <si>
    <t>LEMOVÝ NÁKRUŽEK D 90 PP-RCT</t>
  </si>
  <si>
    <t>LEMOVÝ NÁKRUŽEK D 110 PP-RCT</t>
  </si>
  <si>
    <t>PŘIPOJENÍ K RADIÁTORU - KOLENO 20 90° TRUBKA 270 mm</t>
  </si>
  <si>
    <t>PŘIPOJENÍ K RADIÁTORU - KOLENO 20 90° TRUBKA 720 mm</t>
  </si>
  <si>
    <t>PŘIPOJENÍ K RADIÁTORU - KOLENO 20 45° TRUBKA 270 mm</t>
  </si>
  <si>
    <t>PŘIPOJENÍ K RADIÁTORU - KOLENO 20 45° TRUBKA 720 mm</t>
  </si>
  <si>
    <t>DRŽÁK NÁSTĚNEK</t>
  </si>
  <si>
    <t>PŘÍCHYTKA PLASTOVÁ S PÁSKEM D 40</t>
  </si>
  <si>
    <t>PŘÍCHYTKA PLASTOVÁ S PÁSKEM D 50</t>
  </si>
  <si>
    <t>PŘÍCHYTKA PLASTOVÁ S PÁSKEM D 63</t>
  </si>
  <si>
    <t>PŘÍCHYTKA PLASTOVÁ S PÁSKEM D 75</t>
  </si>
  <si>
    <t>PŘÍCHYTKA PLASTOVÁ S PÁSKEM D 90</t>
  </si>
  <si>
    <t>PŘÍCHYTKA PLASTOVÁ S PÁSKEM D 110</t>
  </si>
  <si>
    <t>MONTÁŽNÍ PŘÍPRAVEK MP - 125 D 63-125 mm</t>
  </si>
  <si>
    <t>MONTÁŽNÍ PŘÍPRAVEK BASIC 250 EASY LIFE</t>
  </si>
  <si>
    <t>MONTÁŽNÍ PŘÍPRAVEK BASIC 315 EASY LIFE</t>
  </si>
  <si>
    <t>ZÁTKA DLOUHÁ S GUMOVÝM TĚSNĚNÍM G 1/2"</t>
  </si>
  <si>
    <t>NŮŽKY PROFI do D 42 N</t>
  </si>
  <si>
    <t>SKO06390RCT</t>
  </si>
  <si>
    <t>KOLENO 90° D 63 PP-RCT</t>
  </si>
  <si>
    <t>SKO06345RCT</t>
  </si>
  <si>
    <t>KOLENO 45° D 63 PP-RCT</t>
  </si>
  <si>
    <t>STK063RCTX</t>
  </si>
  <si>
    <t>T KUS JEDNOZNAČNÝ D 63 PP-RCT</t>
  </si>
  <si>
    <t>STKR06325RCT</t>
  </si>
  <si>
    <t>STKR06332RCT</t>
  </si>
  <si>
    <t>STKR06340RCT</t>
  </si>
  <si>
    <t>STKR06350RCT</t>
  </si>
  <si>
    <t>T KUS REDUKOVANÝ D 63x50x63 PP-RCT</t>
  </si>
  <si>
    <t>T KUS REDUKOVANÝ D 63x40x63 PP-RCT</t>
  </si>
  <si>
    <t>T KUS REDUKOVANÝ D 63x32x63 PP-RCT</t>
  </si>
  <si>
    <t>T KUS REDUKOVANÝ D 63x25x63 PP-RCT</t>
  </si>
  <si>
    <t>SNA063RCTX</t>
  </si>
  <si>
    <t>NÁTRUBEK D 63 PP-RCT</t>
  </si>
  <si>
    <t>SRE16325RCT</t>
  </si>
  <si>
    <t>SRE16332RCT</t>
  </si>
  <si>
    <t>SRE16340RCT</t>
  </si>
  <si>
    <t>SRE16350RCT</t>
  </si>
  <si>
    <t>REDUKCE VNITŘNÍ / VNĚJŚÍ D 63x50 PP-RCT</t>
  </si>
  <si>
    <t>REDUKCE VNITŘNÍ / VNĚJŚÍ D 63x25 PP-RCT</t>
  </si>
  <si>
    <t>REDUKCE VNITŘNÍ / VNĚJŚÍ D 63x32 PP-RCT</t>
  </si>
  <si>
    <t>REDUKCE VNITŘNÍ / VNĚJŚÍ D 63x40 PP-RCT</t>
  </si>
  <si>
    <t>SZA063RCTX</t>
  </si>
  <si>
    <t>ZÁSLEPKA D 63 PP-RCT</t>
  </si>
  <si>
    <t>SLN063RCTX</t>
  </si>
  <si>
    <t>LEMOVÝ NÁKRUŽEK D 63 PP-RCT</t>
  </si>
  <si>
    <t>SKO04090RCT</t>
  </si>
  <si>
    <t>SKO05090RCT</t>
  </si>
  <si>
    <t>SKO05045RCT</t>
  </si>
  <si>
    <t>STKR05025RCT</t>
  </si>
  <si>
    <t>STKR05040RCT</t>
  </si>
  <si>
    <t>SNA040RCTX</t>
  </si>
  <si>
    <t>SNA050RCTX</t>
  </si>
  <si>
    <t>SRE15032RCT</t>
  </si>
  <si>
    <t>SRE15040RCT</t>
  </si>
  <si>
    <t>SZA040RCTX</t>
  </si>
  <si>
    <t>SZA050RCTX</t>
  </si>
  <si>
    <t>SNS06332RCT</t>
  </si>
  <si>
    <t>SNS07532RCT</t>
  </si>
  <si>
    <t>SNS09032RCT</t>
  </si>
  <si>
    <t>SNS11032RCT</t>
  </si>
  <si>
    <t>SNS11040RCT</t>
  </si>
  <si>
    <t>SLN040RCTX</t>
  </si>
  <si>
    <t>SLN050RCTX</t>
  </si>
  <si>
    <t>SNS12550RCT</t>
  </si>
  <si>
    <t>SNS12563RCT</t>
  </si>
  <si>
    <t>125x50</t>
  </si>
  <si>
    <t>125x63</t>
  </si>
  <si>
    <t xml:space="preserve">    DIČ: CZ27560597</t>
  </si>
  <si>
    <t>LEMOVÝ NÁKRUŽEK D 40 PP-RCT</t>
  </si>
  <si>
    <t>LEMOVÝ NÁKRUŽEK D 50 PP-RCT</t>
  </si>
  <si>
    <t>KOLENO 45° D 50 PP-RCT</t>
  </si>
  <si>
    <t>KOLENO 90° D 40 PP-RCT</t>
  </si>
  <si>
    <t>KOLENO 90° D 50 PP-RCT</t>
  </si>
  <si>
    <t>ZÁSLEPKA D 40 PP-RCT</t>
  </si>
  <si>
    <t>ZÁSLEPKA D 50 PP-RCT</t>
  </si>
  <si>
    <t>NÁTRUBEK D 40 PP-RCT</t>
  </si>
  <si>
    <t>NÁTRUBEK D 50 PP-RCT</t>
  </si>
  <si>
    <t>Platnost od :</t>
  </si>
  <si>
    <t>TRUBKA FIBER BASALT CLIMA (S 4) D 20x2,3 (zelená)</t>
  </si>
  <si>
    <t>TRUBKA FIBER BASALT CLIMA (S 4) D 25x2,8 (zelená)</t>
  </si>
  <si>
    <t>TRUBKA FIBER BASALT CLIMA (S 5) D 32x2,9 (zelená)</t>
  </si>
  <si>
    <t>TRUBKA FIBER BASALT CLIMA (S 5) D 40x3,7 (zelená)</t>
  </si>
  <si>
    <t>TRUBKA FIBER BASALT CLIMA (S 5) D 50x4,6 (zelená)</t>
  </si>
  <si>
    <t>TRUBKA FIBER BASALT CLIMA (S 5) D 63x5,8 (zelená)</t>
  </si>
  <si>
    <t>TRUBKA FIBER BASALT CLIMA (S 5) D 75x6,8 (zelená)</t>
  </si>
  <si>
    <t>TRUBKA FIBER BASALT CLIMA (S 5) D 90x8,2 (zelená)</t>
  </si>
  <si>
    <t>TRUBKA FIBER BASALT CLIMA (S 5) D 110x10,0 (zelená)</t>
  </si>
  <si>
    <t>TRUBKA FIBER BASALT CLIMA (S 5) D 125x11,4 (zelená)</t>
  </si>
  <si>
    <t>T KUS REDUKOVANÝ D 50x40x50 PP-RCT</t>
  </si>
  <si>
    <t>T KUS REDUKOVANÝ D 50x25x50 PP-RCT</t>
  </si>
  <si>
    <t>REDUKCE VNITŘNÍ / VNĚJŠÍ D 50x32 PP-RCT</t>
  </si>
  <si>
    <t>REDUKCE VNITŘNÍ / VNĚJŠÍ D 50x40 PP-RCT</t>
  </si>
  <si>
    <t>PŘECHODKA S KOVOVÝM ZÁVITEM VNĚJŠÍM D 75x2 1/2" PP-RCT</t>
  </si>
  <si>
    <t>PŘECHODKA S KOVOVÝM ZÁVITEM VNĚJŠÍM D 90x3" PP-RCT</t>
  </si>
  <si>
    <t>T-KUS S KOVOVÝM ZÁVITEM VNITŘNÍM D 20x1/2</t>
  </si>
  <si>
    <t>T-KUS S KOVOVÝM ZÁVITEM VNITŘNÍM D 25x1/2"</t>
  </si>
  <si>
    <t>T-KUS S KOVOVÝM ZÁVITEM VNITŘNÍM D 25x3/4"</t>
  </si>
  <si>
    <t>T-KUS S KOVOVÝM ZÁVITEM VNITŘNÍM D 32x1/2"</t>
  </si>
  <si>
    <t>T-KUS S KOVOVÝM ZÁVITEM VNITŘNÍM D 32x3/4"</t>
  </si>
  <si>
    <t>T-KUS S KOVOVÝM ZÁVITEM VNITŘNÍM D 32x1"</t>
  </si>
  <si>
    <t>T-KUS S KOVOVÝM ZÁVITEM VNĚJŠÍM D 20x1/2"</t>
  </si>
  <si>
    <t>T-KUS S KOVOVÝM ZÁVITEM VNĚJŠÍM D 20x3/4"</t>
  </si>
  <si>
    <t>T-KUS S KOVOVÝM ZÁVITEM VNĚJŠÍM D 25x1/2"</t>
  </si>
  <si>
    <t>T-KUS S KOVOVÝM ZÁVITEM VNĚJŠÍM D 25x3/4"</t>
  </si>
  <si>
    <t>T-KUS S KOVOVÝM ZÁVITEM VNĚJŠÍM D 32x3/4"</t>
  </si>
  <si>
    <t>T-KUS S KOVOVÝM ZÁVITEM VNĚJŠÍM D 32x1"</t>
  </si>
  <si>
    <t>NAVAŘOVACÍ SEDLO D 63x32 PP-RCT</t>
  </si>
  <si>
    <t>NAVAŘOVACÍ SEDLO D 75x32 PP-RCT</t>
  </si>
  <si>
    <t>NAVAŘOVACÍ SEDLO D 90x32 PP-RCT</t>
  </si>
  <si>
    <t>NAVAŘOVACÍ SEDLO D 110x40 PP-RCT</t>
  </si>
  <si>
    <t>NAVAŘOVACÍ SEDLO D 110x32 PP-RCT</t>
  </si>
  <si>
    <t>NAVAŘOVACÍ SEDLO D 125x32 PP-RCT</t>
  </si>
  <si>
    <t>NAVAŘOVACÍ SEDLO D 125x40 PP-RCT</t>
  </si>
  <si>
    <t>NAVAŘOVACÍ SEDLO D 125x50 PP-RCT</t>
  </si>
  <si>
    <t>NAVAŘOVACÍ SEDLO D 125x63 PP-RCT</t>
  </si>
  <si>
    <t>ROZDĚLOVAČ DVOJNÁSOBNÝ D 16 PP-RCT</t>
  </si>
  <si>
    <t>ROZDĚLOVAČ DVOJNÁSOBNÝ D 20 PP-RCT</t>
  </si>
  <si>
    <t>ROZDĚLOVAČ TROJNÁSOBNÝ D 16 PP-RCT</t>
  </si>
  <si>
    <t>ROZDĚLOVAČ TROJNÁSOBNÝ D 20 PP-RCT</t>
  </si>
  <si>
    <t>ROZDĚLOVAČ S REGULACÍ DVOJNÁSOBNÝ D 16 PP-RCT</t>
  </si>
  <si>
    <t>ROZDĚLOVAČ S REGULACÍ DVOJNÁSOBNÝ D 20 PP-RCT</t>
  </si>
  <si>
    <t>ROZDĚLOVAČ S REGULACÍ TROJNÁSOBNÝ D 16 PP-RCT</t>
  </si>
  <si>
    <t>ROZDĚLOVAČ S REGULACÍ TROJNÁSOBNÝ D 20 PP-RCT</t>
  </si>
  <si>
    <t>TĚLO PRŮTOKOMĚRU D 16</t>
  </si>
  <si>
    <t>TĚLO PRŮTOKOMĚRU D 20</t>
  </si>
  <si>
    <t>ELEKTROSPOJKA D 160 (zelená)</t>
  </si>
  <si>
    <t>ELEKTROSPOJKA D 200 (zelená)</t>
  </si>
  <si>
    <t>ELEKTROSPOJKA D 250 (zelená)</t>
  </si>
  <si>
    <t>T-KUS PŘECHODKA PLASTOVÁ S PŘEVLEČNOU MATICÍ D 20x3/4"</t>
  </si>
  <si>
    <t>T-KUS PŘECHODKA PLASTOVÁ S PŘEVLEČNOU MATICÍ D 25x3/4"</t>
  </si>
  <si>
    <t>T-KUS PŘECHODKA PLASTOVÁ S PŘEVLEČNOU MATICÍ D 25x1"</t>
  </si>
  <si>
    <t>T-KUS PŘECHODKA PLASTOVÁ S PŘEVLEČNOU MATICÍ D 32x3/4"</t>
  </si>
  <si>
    <t>T-KUS PŘECHODKA PLASTOVÁ S PŘEVLEČNOU MATICÍ D 32x1"</t>
  </si>
  <si>
    <t>VOLNÁ PŘÍRUBA D 40 / D 32 (K LEMOVÉMU NÁKRUŽKU)</t>
  </si>
  <si>
    <t>VOLNÁ PŘÍRUBA D 50 / D 40 (K LEMOVÉMU NÁKRUŽKU)</t>
  </si>
  <si>
    <t>VOLNÁ PŘÍRUBA D 63 / D 50 (K LEMOVÉMU NÁKRUŽKU)</t>
  </si>
  <si>
    <t>VOLNÁ PŘÍRUBA D 75 / D 65 (K LEMOVÉMU NÁKRUŽKU)</t>
  </si>
  <si>
    <t>VOLNÁ PŘÍRUBA D 90 / D 80 (K LEMOVÉMU NÁKRUŽKU)</t>
  </si>
  <si>
    <t>VOLNÁ PŘÍRUBA D 110 / D 100 (K LEMOVÉMU NÁKRUŽKU)</t>
  </si>
  <si>
    <t>VOLNÁ PŘÍRUBA D 125 / D 150 (K LEMOVÉMU NÁKRUŽKU)</t>
  </si>
  <si>
    <t>Průměry 20-32mm v PN 20 jsou dodávány též v délce 3m na objednávku</t>
  </si>
  <si>
    <t>SKO03290RCT</t>
  </si>
  <si>
    <t>KOLENO 90° D 32 PP-RCT</t>
  </si>
  <si>
    <t>KOLENO 90° VNITŘNÍ / VNĚJŠÍ D 32 PP-RCT</t>
  </si>
  <si>
    <t>SKO04045RCT</t>
  </si>
  <si>
    <t>SKO03245RCT</t>
  </si>
  <si>
    <t>KOLENO 45° D 40 PP-RCT</t>
  </si>
  <si>
    <t>KOLENO 45° D 32 PP-RCT</t>
  </si>
  <si>
    <t>KOLENO 45° VNITŘNÍ / VNĚJŠÍ D 32 PP-RCT</t>
  </si>
  <si>
    <t>SKO13245RCT</t>
  </si>
  <si>
    <t>T KUS JEDNOZNAČNÝ D 50 PP-RCT</t>
  </si>
  <si>
    <t>T KUS JEDNOZNAČNÝ D 40 PP-RCT</t>
  </si>
  <si>
    <t>T KUS JEDNOZNAČNÝ D 32 PP-RCT</t>
  </si>
  <si>
    <t>STK050RCTX</t>
  </si>
  <si>
    <t>STK040RCTX</t>
  </si>
  <si>
    <t>STK032RCTX</t>
  </si>
  <si>
    <t>T KUS REDUKOVANÝ D 32x20x32 PP-RCT</t>
  </si>
  <si>
    <t>T KUS REDUKOVANÝ D 32x25x32 PP-RCT</t>
  </si>
  <si>
    <t>T KUS REDUKOVANÝ D 40x20x40 PP-RCT</t>
  </si>
  <si>
    <t>T KUS REDUKOVANÝ D 40x25x40 PP-RCT</t>
  </si>
  <si>
    <t>T KUS REDUKOVANÝ D 40x32x40 PP-RCT</t>
  </si>
  <si>
    <t>T KUS REDUKOVANÝ D 50x32x50 PP-RCT</t>
  </si>
  <si>
    <t>STKR05032RCT</t>
  </si>
  <si>
    <t>STKR04020RCT</t>
  </si>
  <si>
    <t>STKR03220RCT</t>
  </si>
  <si>
    <t>STKR03225RCT</t>
  </si>
  <si>
    <t>STKR04025RCT</t>
  </si>
  <si>
    <t>STKR04032RCT</t>
  </si>
  <si>
    <t>T KUS DVOUSMĚRNĚ REDUKOVANÝ D 32x20x20 PP-RCT</t>
  </si>
  <si>
    <t>T KUS DVOUSMĚRNĚ REDUKOVANÝ D 32x20x25 PP-RCT</t>
  </si>
  <si>
    <t>T KUS DVOUSMĚRNĚ REDUKOVANÝ D 32x25x25 PP-RCT</t>
  </si>
  <si>
    <t>STKR0322020RCT</t>
  </si>
  <si>
    <t>STKR0322520RCT</t>
  </si>
  <si>
    <t>STKR0322525RCT</t>
  </si>
  <si>
    <t>KŘÍŽ D 32 PP-RCT</t>
  </si>
  <si>
    <t>KŘÍŽ D 40 PP-RCT</t>
  </si>
  <si>
    <t>SKRI032RCT</t>
  </si>
  <si>
    <t>SKRI040RCT</t>
  </si>
  <si>
    <t>SO03290RCT</t>
  </si>
  <si>
    <t>SKOT040RCT</t>
  </si>
  <si>
    <t>SKOT032RCT</t>
  </si>
  <si>
    <t>KOLENO TROJCESTNÉ D 32 PP-RCT</t>
  </si>
  <si>
    <t>KOLENO TROJCESTNÉ D 40 PP-RCT</t>
  </si>
  <si>
    <t>NÁTRUBEK D 32 PP-RCT</t>
  </si>
  <si>
    <t>SNA032RCTX</t>
  </si>
  <si>
    <t>SRE03220RCT</t>
  </si>
  <si>
    <t>SRE03225RCT</t>
  </si>
  <si>
    <t>REDUKCE HRDLOVÁ D 32x20 PP-RCT</t>
  </si>
  <si>
    <t>REDUKCE HRDLOVÁ D 32x25 PP-RCT</t>
  </si>
  <si>
    <t>REDUKCE VNITŘNÍ / VNĚJŚÍ D 32x20 PP-RCT</t>
  </si>
  <si>
    <t>REDUKCE VNITŘNÍ / VNĚJŚÍ D 32x25 PP-RCT</t>
  </si>
  <si>
    <t>REDUKCE VNITŘNÍ / VNĚJŚÍ D 40x20 PP-RCT</t>
  </si>
  <si>
    <t>REDUKCE VNITŘNÍ / VNĚJŚÍ D 40x25 PP-RCT</t>
  </si>
  <si>
    <t>REDUKCE VNITŘNÍ / VNĚJŚÍ D 40x32 PP-RCT</t>
  </si>
  <si>
    <t>REDUKCE VNITŘNÍ / VNĚJŚÍ D 50x25 PP-RCT</t>
  </si>
  <si>
    <t>SRE13220RCT</t>
  </si>
  <si>
    <t>SRE13225RCT</t>
  </si>
  <si>
    <t>SRE14020RCT</t>
  </si>
  <si>
    <t>SRE14025RCT</t>
  </si>
  <si>
    <t>SRE14032RCT</t>
  </si>
  <si>
    <t>SRE15025RCT</t>
  </si>
  <si>
    <t>ZÁSLEPKA D 32 PP-RCT</t>
  </si>
  <si>
    <t>SZA032RCTX</t>
  </si>
  <si>
    <r>
      <t>75x2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/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"</t>
    </r>
  </si>
  <si>
    <t>KŘÍŽENÍ HRDLOVÉ 32 PP-RCT</t>
  </si>
  <si>
    <t>ČEP K UPEVNĚNÍ OŘEZÁVAČE DO VRTAČKY D 40 - 63</t>
  </si>
  <si>
    <t>VNS063XXXX</t>
  </si>
  <si>
    <t>VRTÁK PRO NAVAŘOVACÍ SEDLA D 63</t>
  </si>
  <si>
    <t>VNS075XXXX</t>
  </si>
  <si>
    <t>VNS090XXXX</t>
  </si>
  <si>
    <t>VNS110XXXX</t>
  </si>
  <si>
    <t>NÁSTAVCE NA NAVAŘOVACÍ SEDLA D 250x110</t>
  </si>
  <si>
    <t>SVA063PXXXX</t>
  </si>
  <si>
    <t>SKRH032RCT</t>
  </si>
  <si>
    <t>SKO132RCTX</t>
  </si>
  <si>
    <t>OBLOUK D 32 PP-RCT</t>
  </si>
  <si>
    <t>Cena na dotaz</t>
  </si>
  <si>
    <t>VRTÁK PRO NAVAŘOVACÍ SEDLA D 75</t>
  </si>
  <si>
    <t>VRTÁK PRO NAVAŘOVACÍ SEDLA D 90</t>
  </si>
  <si>
    <t>VRTÁK PRO NAVAŘOVACÍ SEDLA D 110</t>
  </si>
  <si>
    <t>EAN</t>
  </si>
  <si>
    <t>8595185400063</t>
  </si>
  <si>
    <t>8595185400131</t>
  </si>
  <si>
    <t>8595185400223</t>
  </si>
  <si>
    <t>8595185400315</t>
  </si>
  <si>
    <t>8595185400391</t>
  </si>
  <si>
    <t>8595185400506</t>
  </si>
  <si>
    <t>8595185400599</t>
  </si>
  <si>
    <t>8595185400667</t>
  </si>
  <si>
    <t>8595185400728</t>
  </si>
  <si>
    <t>8595185401008</t>
  </si>
  <si>
    <t>8595185400025</t>
  </si>
  <si>
    <t>8595185400087</t>
  </si>
  <si>
    <t>8595185400155</t>
  </si>
  <si>
    <t>8595185400247</t>
  </si>
  <si>
    <t>8595185400339</t>
  </si>
  <si>
    <t>8595185400445</t>
  </si>
  <si>
    <t>8595185400520</t>
  </si>
  <si>
    <t>8595185400605</t>
  </si>
  <si>
    <t>8595185400674</t>
  </si>
  <si>
    <t>8595185400735</t>
  </si>
  <si>
    <t>8595185401015</t>
  </si>
  <si>
    <t>8595185400049</t>
  </si>
  <si>
    <t>8595185400100</t>
  </si>
  <si>
    <t>8595185400193</t>
  </si>
  <si>
    <t>8595185400278</t>
  </si>
  <si>
    <t>8595185401374</t>
  </si>
  <si>
    <t>8595185401381</t>
  </si>
  <si>
    <t>8595185401398</t>
  </si>
  <si>
    <t>8595185401404</t>
  </si>
  <si>
    <t>8595185401411</t>
  </si>
  <si>
    <t>8595185401428</t>
  </si>
  <si>
    <t>8595185401435</t>
  </si>
  <si>
    <t>8595185401442</t>
  </si>
  <si>
    <t>8595185401459</t>
  </si>
  <si>
    <t>8595185401466</t>
  </si>
  <si>
    <t>8595185401473</t>
  </si>
  <si>
    <t>8595185401039</t>
  </si>
  <si>
    <t>8595185401046</t>
  </si>
  <si>
    <t>8595185401053</t>
  </si>
  <si>
    <t>8595185401060</t>
  </si>
  <si>
    <t>8595185401077</t>
  </si>
  <si>
    <t>8595185401084</t>
  </si>
  <si>
    <t>8595185401091</t>
  </si>
  <si>
    <t>8595185401107</t>
  </si>
  <si>
    <t>8595185401114</t>
  </si>
  <si>
    <t>8595185401121</t>
  </si>
  <si>
    <t>8595185432521</t>
  </si>
  <si>
    <t>8595185432538</t>
  </si>
  <si>
    <t>8595185432545</t>
  </si>
  <si>
    <t>8595185432552</t>
  </si>
  <si>
    <t>8595185432569</t>
  </si>
  <si>
    <t>8595185432576</t>
  </si>
  <si>
    <t>8595185432583</t>
  </si>
  <si>
    <t>8595185432590</t>
  </si>
  <si>
    <t>8595185432606</t>
  </si>
  <si>
    <t>8595185432613</t>
  </si>
  <si>
    <t>8595185432002</t>
  </si>
  <si>
    <t>8595185432019</t>
  </si>
  <si>
    <t>8595185432026</t>
  </si>
  <si>
    <t>8595185432033</t>
  </si>
  <si>
    <t>8595185432040</t>
  </si>
  <si>
    <t>8595185432057</t>
  </si>
  <si>
    <t>8595185432064</t>
  </si>
  <si>
    <t>8595185432071</t>
  </si>
  <si>
    <t>8595185432088</t>
  </si>
  <si>
    <t>8595185432095</t>
  </si>
  <si>
    <t>8595185400841</t>
  </si>
  <si>
    <t>8595185400797</t>
  </si>
  <si>
    <t>8595185400865</t>
  </si>
  <si>
    <t>8595185400827</t>
  </si>
  <si>
    <t>8595185400889</t>
  </si>
  <si>
    <t>8058669224604</t>
  </si>
  <si>
    <t>8058669224611</t>
  </si>
  <si>
    <t>8058669224635</t>
  </si>
  <si>
    <t>8058669224642</t>
  </si>
  <si>
    <t>8058669224659</t>
  </si>
  <si>
    <t>8595185410116</t>
  </si>
  <si>
    <t>8595185410130</t>
  </si>
  <si>
    <t>8595185410154</t>
  </si>
  <si>
    <t>8595185497247</t>
  </si>
  <si>
    <t>8595185417498</t>
  </si>
  <si>
    <t>8595185417771</t>
  </si>
  <si>
    <t>8595185415609</t>
  </si>
  <si>
    <t>8595185411496</t>
  </si>
  <si>
    <t>8595185411526</t>
  </si>
  <si>
    <t>8595185411557</t>
  </si>
  <si>
    <t>8595185405846</t>
  </si>
  <si>
    <t>8595185411342</t>
  </si>
  <si>
    <t>8595185410314</t>
  </si>
  <si>
    <t>8595185410338</t>
  </si>
  <si>
    <t>8595185497438</t>
  </si>
  <si>
    <t>8595185410109</t>
  </si>
  <si>
    <t>8595185410123</t>
  </si>
  <si>
    <t>8595185410147</t>
  </si>
  <si>
    <t>8595185497285</t>
  </si>
  <si>
    <t>8595185488702</t>
  </si>
  <si>
    <t>8595185487477</t>
  </si>
  <si>
    <t>8595185415579</t>
  </si>
  <si>
    <t>8595185411588</t>
  </si>
  <si>
    <t>8595185411618</t>
  </si>
  <si>
    <t>8595185411632</t>
  </si>
  <si>
    <t>8595185405860</t>
  </si>
  <si>
    <t>8595185410291</t>
  </si>
  <si>
    <t>8595185410307</t>
  </si>
  <si>
    <t>8595185410321</t>
  </si>
  <si>
    <t>8595185410864</t>
  </si>
  <si>
    <t>8595185410871</t>
  </si>
  <si>
    <t>8595185410888</t>
  </si>
  <si>
    <t>8595185497162</t>
  </si>
  <si>
    <t>8595185490019</t>
  </si>
  <si>
    <t>8595185488771</t>
  </si>
  <si>
    <t>8595185415807</t>
  </si>
  <si>
    <t>8595185411830</t>
  </si>
  <si>
    <t>8595185411861</t>
  </si>
  <si>
    <t>8595185411892</t>
  </si>
  <si>
    <t>8595185405884</t>
  </si>
  <si>
    <t>8595185410963</t>
  </si>
  <si>
    <t>8595185410970</t>
  </si>
  <si>
    <t>8595185497087</t>
  </si>
  <si>
    <t>8595185488894</t>
  </si>
  <si>
    <t>8595185488986</t>
  </si>
  <si>
    <t>8595185489037</t>
  </si>
  <si>
    <t>8595185486135</t>
  </si>
  <si>
    <t>8595185488085</t>
  </si>
  <si>
    <t>8595185487514</t>
  </si>
  <si>
    <t>8595185415838</t>
  </si>
  <si>
    <t>8595185415852</t>
  </si>
  <si>
    <t>8595185415883</t>
  </si>
  <si>
    <t>8595185415913</t>
  </si>
  <si>
    <t>8595185411939</t>
  </si>
  <si>
    <t>8595185411960</t>
  </si>
  <si>
    <t>8595185411991</t>
  </si>
  <si>
    <t>8595185413179</t>
  </si>
  <si>
    <t>8595185411250</t>
  </si>
  <si>
    <t>8595185410406</t>
  </si>
  <si>
    <t>8595185410413</t>
  </si>
  <si>
    <t>8595185497728</t>
  </si>
  <si>
    <t>8595185494536</t>
  </si>
  <si>
    <t>8595185411168</t>
  </si>
  <si>
    <t>8595185411335</t>
  </si>
  <si>
    <t>8595185497209</t>
  </si>
  <si>
    <t>8595185411199</t>
  </si>
  <si>
    <t>8595185411205</t>
  </si>
  <si>
    <t>8595185494239</t>
  </si>
  <si>
    <t>8595185410536</t>
  </si>
  <si>
    <t>8595185410543</t>
  </si>
  <si>
    <t>8595185410550</t>
  </si>
  <si>
    <t>8595185497674</t>
  </si>
  <si>
    <t>8595185487668</t>
  </si>
  <si>
    <t>8595185485954</t>
  </si>
  <si>
    <t>8595185415654</t>
  </si>
  <si>
    <t>8595185411656</t>
  </si>
  <si>
    <t>8595185411687</t>
  </si>
  <si>
    <t>8595185411717</t>
  </si>
  <si>
    <t>8595185405907</t>
  </si>
  <si>
    <t>8595185410666</t>
  </si>
  <si>
    <t>8595185410710</t>
  </si>
  <si>
    <t>8595185410727</t>
  </si>
  <si>
    <t>8595185497124</t>
  </si>
  <si>
    <t>8595185494635</t>
  </si>
  <si>
    <t>8595185494338</t>
  </si>
  <si>
    <t>8595185489150</t>
  </si>
  <si>
    <t>8595185493911</t>
  </si>
  <si>
    <t>8595185487231</t>
  </si>
  <si>
    <t>8595185485831</t>
  </si>
  <si>
    <t>8595185415685</t>
  </si>
  <si>
    <t>8595185415715</t>
  </si>
  <si>
    <t>8595185415746</t>
  </si>
  <si>
    <t>8595185415777</t>
  </si>
  <si>
    <t>8595185413384</t>
  </si>
  <si>
    <t>8595185413353</t>
  </si>
  <si>
    <t>8595185413339</t>
  </si>
  <si>
    <t>8595185413476</t>
  </si>
  <si>
    <t>8595185413445</t>
  </si>
  <si>
    <t>8595185413414</t>
  </si>
  <si>
    <t>8595185413537</t>
  </si>
  <si>
    <t>8595185413506</t>
  </si>
  <si>
    <t>8595185405822</t>
  </si>
  <si>
    <t>8595185411083</t>
  </si>
  <si>
    <t>8595185411090</t>
  </si>
  <si>
    <t>8595185411106</t>
  </si>
  <si>
    <t>8595185497384</t>
  </si>
  <si>
    <t>8595185487354</t>
  </si>
  <si>
    <t>8595185487880</t>
  </si>
  <si>
    <t>8595185415944</t>
  </si>
  <si>
    <t>8595185411748</t>
  </si>
  <si>
    <t>8595185411779</t>
  </si>
  <si>
    <t>8595185411793</t>
  </si>
  <si>
    <t>8595185411816</t>
  </si>
  <si>
    <t>8595185411151</t>
  </si>
  <si>
    <t>8595185410352</t>
  </si>
  <si>
    <t>8595185410369</t>
  </si>
  <si>
    <t>8595185410376</t>
  </si>
  <si>
    <t>8595185410383</t>
  </si>
  <si>
    <t>8595185410390</t>
  </si>
  <si>
    <t>8595185411410</t>
  </si>
  <si>
    <t>8595185411427</t>
  </si>
  <si>
    <t>8595185497599</t>
  </si>
  <si>
    <t>8595185410420</t>
  </si>
  <si>
    <t>8595185410437</t>
  </si>
  <si>
    <t>8595185410444</t>
  </si>
  <si>
    <t>8595185410451</t>
  </si>
  <si>
    <t>8595185410468</t>
  </si>
  <si>
    <t>8595185421129</t>
  </si>
  <si>
    <t>8595185421143</t>
  </si>
  <si>
    <t>8595185421150</t>
  </si>
  <si>
    <t>8595185421167</t>
  </si>
  <si>
    <t>8595185421174</t>
  </si>
  <si>
    <t>8595185421518</t>
  </si>
  <si>
    <t>8595185421181</t>
  </si>
  <si>
    <t>8595185421198</t>
  </si>
  <si>
    <t>8595185421204</t>
  </si>
  <si>
    <t>8595185421211</t>
  </si>
  <si>
    <t>8595185413605</t>
  </si>
  <si>
    <t>8595185413674</t>
  </si>
  <si>
    <t>8595185421136</t>
  </si>
  <si>
    <t>8595185421006</t>
  </si>
  <si>
    <t>8595185421013</t>
  </si>
  <si>
    <t>8595185421020</t>
  </si>
  <si>
    <t>8595185421037</t>
  </si>
  <si>
    <t>8595185421044</t>
  </si>
  <si>
    <t>8595185421501</t>
  </si>
  <si>
    <t>8595185421068</t>
  </si>
  <si>
    <t>8595185421051</t>
  </si>
  <si>
    <t>8595185421075</t>
  </si>
  <si>
    <t>8595185421082</t>
  </si>
  <si>
    <t>8595185421099</t>
  </si>
  <si>
    <t>8595185413568</t>
  </si>
  <si>
    <t>8595185413636</t>
  </si>
  <si>
    <t>8595185421228</t>
  </si>
  <si>
    <t>8595185421235</t>
  </si>
  <si>
    <t>8595185421242</t>
  </si>
  <si>
    <t>8595185421259</t>
  </si>
  <si>
    <t>8595185421266</t>
  </si>
  <si>
    <t>8595185421396</t>
  </si>
  <si>
    <t>8595185421273</t>
  </si>
  <si>
    <t>8595185421280</t>
  </si>
  <si>
    <t>8595185421303</t>
  </si>
  <si>
    <t>8595185420108</t>
  </si>
  <si>
    <t>8595185420115</t>
  </si>
  <si>
    <t>8595185420122</t>
  </si>
  <si>
    <t>8595185420139</t>
  </si>
  <si>
    <t>8595185420146</t>
  </si>
  <si>
    <t>8595185420153</t>
  </si>
  <si>
    <t>8595185420047</t>
  </si>
  <si>
    <t>8595185420054</t>
  </si>
  <si>
    <t>8595185420061</t>
  </si>
  <si>
    <t>8595185420078</t>
  </si>
  <si>
    <t>8595185420085</t>
  </si>
  <si>
    <t>8595185420092</t>
  </si>
  <si>
    <t>8595185420276</t>
  </si>
  <si>
    <t>8595185420283</t>
  </si>
  <si>
    <t>8595185420290</t>
  </si>
  <si>
    <t>8595185420306</t>
  </si>
  <si>
    <t>8595185420313</t>
  </si>
  <si>
    <t>8595185421389</t>
  </si>
  <si>
    <t>8595185420320</t>
  </si>
  <si>
    <t>8595185420337</t>
  </si>
  <si>
    <t>8595185421525</t>
  </si>
  <si>
    <t>8595185421495</t>
  </si>
  <si>
    <t>8595185411472</t>
  </si>
  <si>
    <t>8595185420344</t>
  </si>
  <si>
    <t>8595185421310</t>
  </si>
  <si>
    <t>8595185421631</t>
  </si>
  <si>
    <t>8595185421648</t>
  </si>
  <si>
    <t>8595185420375</t>
  </si>
  <si>
    <t>8595185420382</t>
  </si>
  <si>
    <t>8595185420603</t>
  </si>
  <si>
    <t>8595185420610</t>
  </si>
  <si>
    <t>8595185420627</t>
  </si>
  <si>
    <t>8595185421440</t>
  </si>
  <si>
    <t>8595185421457</t>
  </si>
  <si>
    <t>8595185420634</t>
  </si>
  <si>
    <t>8595185420566</t>
  </si>
  <si>
    <t>8595185420573</t>
  </si>
  <si>
    <t>8595185420580</t>
  </si>
  <si>
    <t>8595185420597</t>
  </si>
  <si>
    <t>8595185421426</t>
  </si>
  <si>
    <t>8595185421433</t>
  </si>
  <si>
    <t>8595185417481</t>
  </si>
  <si>
    <t>8595185413254</t>
  </si>
  <si>
    <t>8595185413230</t>
  </si>
  <si>
    <t>8595185413216</t>
  </si>
  <si>
    <t>8595185413193</t>
  </si>
  <si>
    <t>8595185413735</t>
  </si>
  <si>
    <t>8595185413759</t>
  </si>
  <si>
    <t>8595185405990</t>
  </si>
  <si>
    <t>8595185415982</t>
  </si>
  <si>
    <t>8595185420429</t>
  </si>
  <si>
    <t>8595185420436</t>
  </si>
  <si>
    <t>8595185420443</t>
  </si>
  <si>
    <t>8595185420399</t>
  </si>
  <si>
    <t>8595185420405</t>
  </si>
  <si>
    <t>8595185420412</t>
  </si>
  <si>
    <t>8595185421341</t>
  </si>
  <si>
    <t>8595185421358</t>
  </si>
  <si>
    <t>8595185421365</t>
  </si>
  <si>
    <t>8595185427398</t>
  </si>
  <si>
    <t>8595185427404</t>
  </si>
  <si>
    <t>8595185427411</t>
  </si>
  <si>
    <t>8595185420719</t>
  </si>
  <si>
    <t>8595185420726</t>
  </si>
  <si>
    <t>8595185420733</t>
  </si>
  <si>
    <t>8595185420740</t>
  </si>
  <si>
    <t>8595185420757</t>
  </si>
  <si>
    <t>8595185420764</t>
  </si>
  <si>
    <t>8595185420771</t>
  </si>
  <si>
    <t>8595185420788</t>
  </si>
  <si>
    <t>8595185420795</t>
  </si>
  <si>
    <t>8595185420801</t>
  </si>
  <si>
    <t>8595185420818</t>
  </si>
  <si>
    <t>8595185420825</t>
  </si>
  <si>
    <t>8595185420832</t>
  </si>
  <si>
    <t>8595185420870</t>
  </si>
  <si>
    <t>8595185420887</t>
  </si>
  <si>
    <t>8595185420894</t>
  </si>
  <si>
    <t>8595185420900</t>
  </si>
  <si>
    <t>8595185421488</t>
  </si>
  <si>
    <t>8595185420856</t>
  </si>
  <si>
    <t>8595185421419</t>
  </si>
  <si>
    <t>8595185444548</t>
  </si>
  <si>
    <t>8595185444555</t>
  </si>
  <si>
    <t>8595185420450</t>
  </si>
  <si>
    <t>8595185420467</t>
  </si>
  <si>
    <t>8595185420474</t>
  </si>
  <si>
    <t>8595185420481</t>
  </si>
  <si>
    <t>8595185420535</t>
  </si>
  <si>
    <t>8595185420542</t>
  </si>
  <si>
    <t>8595185420559</t>
  </si>
  <si>
    <t>8595185420504</t>
  </si>
  <si>
    <t>8595185420511</t>
  </si>
  <si>
    <t>8595185420528</t>
  </si>
  <si>
    <t>8595185421594</t>
  </si>
  <si>
    <t>8595185421600</t>
  </si>
  <si>
    <t>8595185421617</t>
  </si>
  <si>
    <t>8595185421624</t>
  </si>
  <si>
    <t>8595185421877</t>
  </si>
  <si>
    <t>8595185417801</t>
  </si>
  <si>
    <t>8595185415630</t>
  </si>
  <si>
    <t>8595185413278</t>
  </si>
  <si>
    <t>8595185413292</t>
  </si>
  <si>
    <t>8595185413315</t>
  </si>
  <si>
    <t>8595185405969</t>
  </si>
  <si>
    <t>8028742042784</t>
  </si>
  <si>
    <t>8028742042791</t>
  </si>
  <si>
    <t>8028742042807</t>
  </si>
  <si>
    <t>8595185444449</t>
  </si>
  <si>
    <t>8595185444456</t>
  </si>
  <si>
    <t>8595185444463</t>
  </si>
  <si>
    <t>8028742045044</t>
  </si>
  <si>
    <t>8595185444470</t>
  </si>
  <si>
    <t>8595185444487</t>
  </si>
  <si>
    <t>8595185444494</t>
  </si>
  <si>
    <t>8595185421372</t>
  </si>
  <si>
    <t>8595185420351</t>
  </si>
  <si>
    <t>8595185420368</t>
  </si>
  <si>
    <t>8595185421570</t>
  </si>
  <si>
    <t>8595185421587</t>
  </si>
  <si>
    <t>8595185421556</t>
  </si>
  <si>
    <t>8595185421563</t>
  </si>
  <si>
    <t>8595185411434</t>
  </si>
  <si>
    <t>8595185411441</t>
  </si>
  <si>
    <t>8595185421471</t>
  </si>
  <si>
    <t>8595185421532</t>
  </si>
  <si>
    <t>8595185421549</t>
  </si>
  <si>
    <t>8595185421679</t>
  </si>
  <si>
    <t>8595185421655</t>
  </si>
  <si>
    <t>8595185421686</t>
  </si>
  <si>
    <t>8595185421662</t>
  </si>
  <si>
    <t>8595185421716</t>
  </si>
  <si>
    <t>8595185421693</t>
  </si>
  <si>
    <t>8595185421723</t>
  </si>
  <si>
    <t>8595185421709</t>
  </si>
  <si>
    <t>8595185404481</t>
  </si>
  <si>
    <t>8595185404498</t>
  </si>
  <si>
    <t>4260175472828</t>
  </si>
  <si>
    <t>8595185404351</t>
  </si>
  <si>
    <t>8058669223935</t>
  </si>
  <si>
    <t>8058669223942</t>
  </si>
  <si>
    <t>8058669223959</t>
  </si>
  <si>
    <t>8058669223966</t>
  </si>
  <si>
    <t>8058669223973</t>
  </si>
  <si>
    <t>8058669223980</t>
  </si>
  <si>
    <t>8058669224932</t>
  </si>
  <si>
    <t>8058669224192</t>
  </si>
  <si>
    <t>8058669224116</t>
  </si>
  <si>
    <t>8058669224581</t>
  </si>
  <si>
    <t>8058669224598</t>
  </si>
  <si>
    <t>8058669224062</t>
  </si>
  <si>
    <t>8058669224086</t>
  </si>
  <si>
    <t>8058669224079</t>
  </si>
  <si>
    <t>8058669224222</t>
  </si>
  <si>
    <t>8058669224239</t>
  </si>
  <si>
    <t>8058669224246</t>
  </si>
  <si>
    <t>8595185443855</t>
  </si>
  <si>
    <t>8595185443862</t>
  </si>
  <si>
    <t>8595185443879</t>
  </si>
  <si>
    <t>8595185444517</t>
  </si>
  <si>
    <t>8595185444500</t>
  </si>
  <si>
    <t>8595185444524</t>
  </si>
  <si>
    <t>8595185444159</t>
  </si>
  <si>
    <t>8595185444166</t>
  </si>
  <si>
    <t>8595185444173</t>
  </si>
  <si>
    <t>8595185444180</t>
  </si>
  <si>
    <t>8595185444197</t>
  </si>
  <si>
    <t>8595185444203</t>
  </si>
  <si>
    <t>8595185444210</t>
  </si>
  <si>
    <t>8595185444227</t>
  </si>
  <si>
    <t>8595185444234</t>
  </si>
  <si>
    <t>8595185444241</t>
  </si>
  <si>
    <t>8595185444258</t>
  </si>
  <si>
    <t>8595185420955</t>
  </si>
  <si>
    <t>8595185420979</t>
  </si>
  <si>
    <t>8595185420993</t>
  </si>
  <si>
    <t>8595185420948</t>
  </si>
  <si>
    <t>8595185420962</t>
  </si>
  <si>
    <t>8595185420986</t>
  </si>
  <si>
    <t>8595185420009</t>
  </si>
  <si>
    <t>8595185420016</t>
  </si>
  <si>
    <t>8595185420023</t>
  </si>
  <si>
    <t>8595185420191</t>
  </si>
  <si>
    <t>8595185420207</t>
  </si>
  <si>
    <t>8595185420214</t>
  </si>
  <si>
    <t>8595185420221</t>
  </si>
  <si>
    <t>8595185420238</t>
  </si>
  <si>
    <t>8595185420245</t>
  </si>
  <si>
    <t>8595185420252</t>
  </si>
  <si>
    <t>8595185420269</t>
  </si>
  <si>
    <t>8595185420160</t>
  </si>
  <si>
    <t>8595185420177</t>
  </si>
  <si>
    <t>8595185420641</t>
  </si>
  <si>
    <t>8595185420658</t>
  </si>
  <si>
    <t>8595185420665</t>
  </si>
  <si>
    <t>8595185420672</t>
  </si>
  <si>
    <t>8595185420689</t>
  </si>
  <si>
    <t>8595185410000</t>
  </si>
  <si>
    <t>8595185410017</t>
  </si>
  <si>
    <t>8595185410024</t>
  </si>
  <si>
    <t>8595185410031</t>
  </si>
  <si>
    <t>8595185410048</t>
  </si>
  <si>
    <t>8595185410055</t>
  </si>
  <si>
    <t>8595185410062</t>
  </si>
  <si>
    <t>8595185441004</t>
  </si>
  <si>
    <t>8595185442520</t>
  </si>
  <si>
    <t>8595185442537</t>
  </si>
  <si>
    <t>8595185442544</t>
  </si>
  <si>
    <t>8595185442551</t>
  </si>
  <si>
    <t>8595185442568</t>
  </si>
  <si>
    <t>8595185442575</t>
  </si>
  <si>
    <t>8595185442582</t>
  </si>
  <si>
    <t>8595185442872</t>
  </si>
  <si>
    <t>8595185441097</t>
  </si>
  <si>
    <t>8595185441110</t>
  </si>
  <si>
    <t>8595185441134</t>
  </si>
  <si>
    <t>8595185441158</t>
  </si>
  <si>
    <t>8595185442612</t>
  </si>
  <si>
    <t>8595185442629</t>
  </si>
  <si>
    <t>8595185442636</t>
  </si>
  <si>
    <t>8595185442643</t>
  </si>
  <si>
    <t>8595185442650</t>
  </si>
  <si>
    <t>8595185442667</t>
  </si>
  <si>
    <t>8595185442384</t>
  </si>
  <si>
    <t>8595185442391</t>
  </si>
  <si>
    <t>8595185442414</t>
  </si>
  <si>
    <t>8595185442438</t>
  </si>
  <si>
    <t>8595185442452</t>
  </si>
  <si>
    <t>8595185442476</t>
  </si>
  <si>
    <t>8595185442490</t>
  </si>
  <si>
    <t>8595185442513</t>
  </si>
  <si>
    <t>5907444846933</t>
  </si>
  <si>
    <t>8595185494932</t>
  </si>
  <si>
    <t>8595185444432</t>
  </si>
  <si>
    <t>8595185444371</t>
  </si>
  <si>
    <t>8595185440250</t>
  </si>
  <si>
    <t>8595185443886</t>
  </si>
  <si>
    <t>8595185443893</t>
  </si>
  <si>
    <t>8595185443046</t>
  </si>
  <si>
    <t>8595185443053</t>
  </si>
  <si>
    <t>8595185443060</t>
  </si>
  <si>
    <t>8595185443077</t>
  </si>
  <si>
    <t>8595185443084</t>
  </si>
  <si>
    <t>8595185443091</t>
  </si>
  <si>
    <t>8595185443107</t>
  </si>
  <si>
    <t>8595185443114</t>
  </si>
  <si>
    <t>8595185443121</t>
  </si>
  <si>
    <t>8595185443138</t>
  </si>
  <si>
    <t>5907444853023</t>
  </si>
  <si>
    <t>8595185442971</t>
  </si>
  <si>
    <t>8595185442988</t>
  </si>
  <si>
    <t>8595185442995</t>
  </si>
  <si>
    <t>8595185443008</t>
  </si>
  <si>
    <t>8595185443015</t>
  </si>
  <si>
    <t>8595185443022</t>
  </si>
  <si>
    <t>8595185443039</t>
  </si>
  <si>
    <t>8595185442803</t>
  </si>
  <si>
    <t>8595185442810</t>
  </si>
  <si>
    <t>8595185442827</t>
  </si>
  <si>
    <t>8595185443220</t>
  </si>
  <si>
    <t>8595185444265</t>
  </si>
  <si>
    <t>8595185444272</t>
  </si>
  <si>
    <t>8595185444289</t>
  </si>
  <si>
    <t>8595185444296</t>
  </si>
  <si>
    <t>8595185444302</t>
  </si>
  <si>
    <t>8595185444319</t>
  </si>
  <si>
    <t>8595185444326</t>
  </si>
  <si>
    <t>8595185444333</t>
  </si>
  <si>
    <t>8595185444340</t>
  </si>
  <si>
    <t>8595185444357</t>
  </si>
  <si>
    <t>8595185444364</t>
  </si>
  <si>
    <t>8595185441066</t>
  </si>
  <si>
    <t>8595185441073</t>
  </si>
  <si>
    <t>8595185443152</t>
  </si>
  <si>
    <t>8590690334025</t>
  </si>
  <si>
    <t>8595185442315</t>
  </si>
  <si>
    <t>8595185404368</t>
  </si>
  <si>
    <t>8595185442698</t>
  </si>
  <si>
    <t>8595185442704</t>
  </si>
  <si>
    <t>8595185442711</t>
  </si>
  <si>
    <t>8595185442728</t>
  </si>
  <si>
    <t>8595185442742</t>
  </si>
  <si>
    <t>8595185442759</t>
  </si>
  <si>
    <t>8595185442766</t>
  </si>
  <si>
    <t>8595185442773</t>
  </si>
  <si>
    <t>8595185442780</t>
  </si>
  <si>
    <t>5907444845370</t>
  </si>
  <si>
    <t>5907444846544</t>
  </si>
  <si>
    <t>5907444846551</t>
  </si>
  <si>
    <t>8595185443787</t>
  </si>
  <si>
    <t>8595185442865</t>
  </si>
  <si>
    <t>8595185443244</t>
  </si>
  <si>
    <t>8595185442896</t>
  </si>
  <si>
    <t>8595185442902</t>
  </si>
  <si>
    <t>8595185442919</t>
  </si>
  <si>
    <t>8595185442926</t>
  </si>
  <si>
    <t>8595185442933</t>
  </si>
  <si>
    <t>8595185442940</t>
  </si>
  <si>
    <t>8595185441219</t>
  </si>
  <si>
    <t>8595185441196</t>
  </si>
  <si>
    <t>8595185442841</t>
  </si>
  <si>
    <t>8595185443688</t>
  </si>
  <si>
    <t>8595185443695</t>
  </si>
  <si>
    <t>SVÁŘEČKA PLOCHÁ R63 ELEKTRONICKÁ 800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</si>
</sst>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\ ###.\-"/>
    <numFmt numFmtId="165" formatCode="0.00\-"/>
    <numFmt numFmtId="166" formatCode="d\.\ mmmm\ yyyy"/>
    <numFmt numFmtId="167" formatCode="#,##0.00_ ;[Red]\-#,##0.00\ "/>
  </numFmts>
  <fonts count="4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Arial CE"/>
    </font>
    <font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sz val="8"/>
      <name val="Arial CE"/>
      <charset val="238"/>
    </font>
    <font>
      <b/>
      <sz val="18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u/>
      <sz val="14"/>
      <color rgb="FFFF0000"/>
      <name val="Arial CE"/>
      <charset val="238"/>
    </font>
    <font>
      <sz val="8"/>
      <color rgb="FF00B050"/>
      <name val="Arial"/>
      <family val="2"/>
      <charset val="238"/>
    </font>
    <font>
      <sz val="8"/>
      <color rgb="FF00B050"/>
      <name val="Arial CE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8"/>
      <color rgb="FF00B050"/>
      <name val="Arial CE"/>
      <family val="2"/>
      <charset val="238"/>
    </font>
    <font>
      <sz val="9"/>
      <color rgb="FF0070C0"/>
      <name val="Arial CE"/>
      <family val="2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0" borderId="1" applyNumberFormat="0" applyFill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14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5" fillId="0" borderId="0" applyNumberFormat="0" applyAlignment="0"/>
    <xf numFmtId="0" fontId="2" fillId="16" borderId="6" applyNumberFormat="0" applyFont="0" applyAlignment="0" applyProtection="0"/>
    <xf numFmtId="9" fontId="2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3" fillId="0" borderId="0"/>
    <xf numFmtId="0" fontId="3" fillId="0" borderId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7" borderId="8" applyNumberFormat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3" fillId="0" borderId="0"/>
  </cellStyleXfs>
  <cellXfs count="163">
    <xf numFmtId="0" fontId="0" fillId="0" borderId="0" xfId="0"/>
    <xf numFmtId="0" fontId="3" fillId="0" borderId="0" xfId="0" applyFont="1" applyAlignment="1"/>
    <xf numFmtId="165" fontId="3" fillId="0" borderId="0" xfId="0" applyNumberFormat="1" applyFont="1"/>
    <xf numFmtId="164" fontId="7" fillId="0" borderId="0" xfId="0" applyNumberFormat="1" applyFont="1" applyBorder="1"/>
    <xf numFmtId="0" fontId="7" fillId="0" borderId="0" xfId="0" applyFont="1" applyBorder="1"/>
    <xf numFmtId="165" fontId="7" fillId="0" borderId="0" xfId="0" applyNumberFormat="1" applyFont="1"/>
    <xf numFmtId="0" fontId="7" fillId="0" borderId="0" xfId="0" applyFont="1"/>
    <xf numFmtId="165" fontId="7" fillId="0" borderId="0" xfId="0" applyNumberFormat="1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 applyFill="1" applyBorder="1"/>
    <xf numFmtId="4" fontId="8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7" fillId="23" borderId="0" xfId="24" applyFont="1" applyFill="1" applyBorder="1"/>
    <xf numFmtId="0" fontId="6" fillId="0" borderId="0" xfId="24" applyFont="1" applyFill="1" applyBorder="1" applyAlignment="1">
      <alignment horizontal="right"/>
    </xf>
    <xf numFmtId="0" fontId="10" fillId="0" borderId="0" xfId="0" applyFont="1"/>
    <xf numFmtId="0" fontId="8" fillId="0" borderId="0" xfId="28" applyFont="1" applyBorder="1"/>
    <xf numFmtId="0" fontId="8" fillId="0" borderId="0" xfId="0" applyFont="1" applyBorder="1" applyAlignment="1"/>
    <xf numFmtId="167" fontId="30" fillId="0" borderId="0" xfId="28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7" fontId="3" fillId="0" borderId="12" xfId="0" applyNumberFormat="1" applyFont="1" applyFill="1" applyBorder="1" applyAlignment="1">
      <alignment horizontal="center"/>
    </xf>
    <xf numFmtId="0" fontId="8" fillId="0" borderId="0" xfId="28" applyFont="1" applyFill="1" applyBorder="1" applyAlignment="1">
      <alignment wrapText="1"/>
    </xf>
    <xf numFmtId="0" fontId="32" fillId="0" borderId="13" xfId="0" applyFont="1" applyFill="1" applyBorder="1" applyAlignment="1"/>
    <xf numFmtId="0" fontId="9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/>
    <xf numFmtId="0" fontId="33" fillId="0" borderId="0" xfId="29" applyFont="1" applyFill="1" applyBorder="1" applyAlignment="1"/>
    <xf numFmtId="0" fontId="10" fillId="0" borderId="0" xfId="14" applyNumberFormat="1" applyFont="1" applyFill="1" applyBorder="1" applyAlignment="1">
      <alignment vertical="center"/>
    </xf>
    <xf numFmtId="43" fontId="10" fillId="0" borderId="0" xfId="14" applyFont="1" applyFill="1" applyBorder="1" applyAlignment="1">
      <alignment horizontal="left" vertical="center"/>
    </xf>
    <xf numFmtId="0" fontId="10" fillId="0" borderId="0" xfId="29" applyFont="1" applyFill="1" applyBorder="1" applyAlignment="1">
      <alignment horizontal="center" vertical="center"/>
    </xf>
    <xf numFmtId="167" fontId="10" fillId="0" borderId="0" xfId="28" applyNumberFormat="1" applyFont="1" applyFill="1" applyBorder="1" applyAlignment="1">
      <alignment horizontal="right"/>
    </xf>
    <xf numFmtId="0" fontId="8" fillId="0" borderId="0" xfId="28" applyFont="1" applyFill="1" applyBorder="1"/>
    <xf numFmtId="0" fontId="10" fillId="0" borderId="0" xfId="14" applyNumberFormat="1" applyFont="1" applyFill="1" applyBorder="1" applyAlignment="1"/>
    <xf numFmtId="0" fontId="10" fillId="0" borderId="0" xfId="29" applyFont="1" applyFill="1" applyBorder="1" applyAlignment="1">
      <alignment horizontal="center"/>
    </xf>
    <xf numFmtId="0" fontId="34" fillId="0" borderId="0" xfId="28" applyFont="1" applyFill="1" applyBorder="1" applyAlignment="1">
      <alignment horizontal="center" vertical="center"/>
    </xf>
    <xf numFmtId="0" fontId="34" fillId="0" borderId="0" xfId="28" applyFont="1" applyFill="1" applyBorder="1" applyAlignment="1">
      <alignment horizontal="center"/>
    </xf>
    <xf numFmtId="0" fontId="10" fillId="0" borderId="0" xfId="14" applyNumberFormat="1" applyFont="1" applyBorder="1" applyAlignment="1"/>
    <xf numFmtId="43" fontId="10" fillId="0" borderId="0" xfId="14" applyFont="1" applyBorder="1" applyAlignment="1">
      <alignment horizontal="left" vertical="center"/>
    </xf>
    <xf numFmtId="167" fontId="10" fillId="0" borderId="0" xfId="28" applyNumberFormat="1" applyFont="1" applyBorder="1" applyAlignment="1">
      <alignment horizontal="right"/>
    </xf>
    <xf numFmtId="0" fontId="34" fillId="0" borderId="0" xfId="28" applyFont="1" applyBorder="1" applyAlignment="1">
      <alignment horizontal="center" vertical="center"/>
    </xf>
    <xf numFmtId="0" fontId="34" fillId="0" borderId="0" xfId="28" applyFont="1" applyBorder="1" applyAlignment="1">
      <alignment horizontal="center"/>
    </xf>
    <xf numFmtId="1" fontId="10" fillId="0" borderId="0" xfId="29" applyNumberFormat="1" applyFont="1" applyFill="1" applyBorder="1" applyAlignment="1">
      <alignment horizontal="center"/>
    </xf>
    <xf numFmtId="0" fontId="8" fillId="0" borderId="0" xfId="28" applyFont="1" applyFill="1" applyBorder="1" applyAlignment="1">
      <alignment horizontal="center"/>
    </xf>
    <xf numFmtId="0" fontId="10" fillId="0" borderId="0" xfId="29" applyFont="1" applyFill="1" applyBorder="1" applyAlignment="1">
      <alignment horizontal="left"/>
    </xf>
    <xf numFmtId="0" fontId="30" fillId="0" borderId="0" xfId="28" applyFont="1" applyBorder="1"/>
    <xf numFmtId="0" fontId="10" fillId="0" borderId="0" xfId="29" applyNumberFormat="1" applyFont="1" applyBorder="1" applyAlignment="1"/>
    <xf numFmtId="0" fontId="10" fillId="0" borderId="0" xfId="28" applyFont="1" applyFill="1" applyBorder="1" applyAlignment="1">
      <alignment horizontal="center"/>
    </xf>
    <xf numFmtId="0" fontId="35" fillId="0" borderId="0" xfId="29" applyFont="1" applyBorder="1" applyAlignment="1">
      <alignment horizontal="center"/>
    </xf>
    <xf numFmtId="0" fontId="10" fillId="0" borderId="0" xfId="14" applyNumberFormat="1" applyFont="1" applyBorder="1" applyAlignment="1">
      <alignment vertical="center"/>
    </xf>
    <xf numFmtId="0" fontId="10" fillId="0" borderId="0" xfId="28" applyFont="1" applyFill="1" applyBorder="1" applyAlignment="1">
      <alignment horizontal="center" vertical="center"/>
    </xf>
    <xf numFmtId="0" fontId="10" fillId="0" borderId="0" xfId="14" applyNumberFormat="1" applyFont="1" applyFill="1" applyBorder="1" applyAlignment="1">
      <alignment vertical="top"/>
    </xf>
    <xf numFmtId="0" fontId="10" fillId="0" borderId="0" xfId="14" applyNumberFormat="1" applyFont="1" applyFill="1" applyBorder="1" applyAlignment="1">
      <alignment vertical="justify"/>
    </xf>
    <xf numFmtId="0" fontId="10" fillId="0" borderId="0" xfId="29" applyFont="1" applyFill="1" applyBorder="1" applyAlignment="1">
      <alignment horizontal="center" vertical="justify"/>
    </xf>
    <xf numFmtId="0" fontId="10" fillId="0" borderId="0" xfId="29" applyFont="1" applyFill="1" applyBorder="1" applyAlignment="1">
      <alignment horizontal="center" vertical="top"/>
    </xf>
    <xf numFmtId="0" fontId="10" fillId="0" borderId="0" xfId="29" applyFont="1" applyBorder="1" applyAlignment="1">
      <alignment horizontal="center"/>
    </xf>
    <xf numFmtId="43" fontId="10" fillId="0" borderId="0" xfId="14" applyFont="1" applyFill="1" applyBorder="1" applyAlignment="1"/>
    <xf numFmtId="0" fontId="8" fillId="0" borderId="0" xfId="28" applyFont="1" applyBorder="1" applyAlignment="1"/>
    <xf numFmtId="167" fontId="8" fillId="0" borderId="0" xfId="28" applyNumberFormat="1" applyFont="1" applyBorder="1"/>
    <xf numFmtId="0" fontId="29" fillId="0" borderId="0" xfId="28" applyFont="1" applyFill="1" applyBorder="1" applyAlignment="1"/>
    <xf numFmtId="0" fontId="29" fillId="0" borderId="0" xfId="28" applyFont="1" applyFill="1" applyBorder="1"/>
    <xf numFmtId="0" fontId="10" fillId="0" borderId="0" xfId="29" applyFont="1" applyFill="1" applyBorder="1" applyAlignment="1"/>
    <xf numFmtId="0" fontId="10" fillId="0" borderId="0" xfId="29" applyFont="1" applyFill="1" applyBorder="1"/>
    <xf numFmtId="0" fontId="10" fillId="0" borderId="0" xfId="28" applyFont="1" applyFill="1" applyBorder="1" applyAlignment="1"/>
    <xf numFmtId="0" fontId="10" fillId="0" borderId="0" xfId="28" applyFont="1" applyFill="1" applyBorder="1"/>
    <xf numFmtId="0" fontId="36" fillId="0" borderId="0" xfId="29" applyFont="1" applyFill="1" applyBorder="1" applyAlignment="1">
      <alignment horizontal="center"/>
    </xf>
    <xf numFmtId="167" fontId="30" fillId="0" borderId="0" xfId="29" applyNumberFormat="1" applyFont="1" applyFill="1" applyBorder="1" applyAlignment="1" applyProtection="1">
      <alignment horizontal="center"/>
      <protection locked="0"/>
    </xf>
    <xf numFmtId="0" fontId="10" fillId="0" borderId="0" xfId="27" applyFont="1" applyFill="1" applyBorder="1" applyAlignment="1"/>
    <xf numFmtId="0" fontId="10" fillId="0" borderId="0" xfId="27" applyFont="1" applyFill="1" applyBorder="1"/>
    <xf numFmtId="0" fontId="30" fillId="0" borderId="0" xfId="29" applyFont="1" applyFill="1" applyBorder="1" applyAlignment="1">
      <alignment horizontal="center"/>
    </xf>
    <xf numFmtId="167" fontId="30" fillId="0" borderId="0" xfId="25" applyNumberFormat="1" applyFont="1" applyFill="1" applyBorder="1" applyAlignment="1">
      <alignment horizontal="center"/>
    </xf>
    <xf numFmtId="0" fontId="30" fillId="0" borderId="0" xfId="29" applyFont="1" applyFill="1" applyBorder="1" applyAlignment="1">
      <alignment horizontal="right"/>
    </xf>
    <xf numFmtId="167" fontId="30" fillId="0" borderId="0" xfId="29" applyNumberFormat="1" applyFont="1" applyFill="1" applyBorder="1" applyAlignment="1">
      <alignment horizontal="center"/>
    </xf>
    <xf numFmtId="0" fontId="8" fillId="0" borderId="0" xfId="28" applyFont="1" applyFill="1" applyBorder="1" applyAlignment="1"/>
    <xf numFmtId="0" fontId="8" fillId="0" borderId="0" xfId="28" applyFont="1" applyFill="1" applyBorder="1" applyAlignment="1">
      <alignment horizontal="right"/>
    </xf>
    <xf numFmtId="0" fontId="13" fillId="0" borderId="0" xfId="0" applyFont="1" applyBorder="1" applyAlignment="1"/>
    <xf numFmtId="4" fontId="8" fillId="0" borderId="0" xfId="0" applyNumberFormat="1" applyFont="1"/>
    <xf numFmtId="0" fontId="38" fillId="0" borderId="0" xfId="28" applyFont="1" applyBorder="1"/>
    <xf numFmtId="0" fontId="10" fillId="0" borderId="0" xfId="14" applyNumberFormat="1" applyFont="1" applyBorder="1" applyAlignment="1">
      <alignment vertical="justify"/>
    </xf>
    <xf numFmtId="0" fontId="2" fillId="0" borderId="0" xfId="0" applyFont="1" applyAlignment="1"/>
    <xf numFmtId="164" fontId="39" fillId="0" borderId="0" xfId="15" applyNumberFormat="1" applyFont="1" applyAlignment="1" applyProtection="1">
      <alignment horizontal="left"/>
    </xf>
    <xf numFmtId="0" fontId="37" fillId="0" borderId="0" xfId="15" applyFont="1" applyBorder="1" applyAlignment="1" applyProtection="1"/>
    <xf numFmtId="165" fontId="8" fillId="0" borderId="0" xfId="0" applyNumberFormat="1" applyFont="1" applyBorder="1"/>
    <xf numFmtId="165" fontId="37" fillId="0" borderId="0" xfId="15" applyNumberFormat="1" applyFont="1" applyBorder="1" applyAlignment="1" applyProtection="1"/>
    <xf numFmtId="0" fontId="35" fillId="0" borderId="0" xfId="29" applyFont="1" applyFill="1" applyBorder="1" applyAlignment="1">
      <alignment horizontal="center"/>
    </xf>
    <xf numFmtId="0" fontId="30" fillId="0" borderId="0" xfId="28" applyFont="1" applyFill="1" applyBorder="1"/>
    <xf numFmtId="0" fontId="40" fillId="0" borderId="0" xfId="14" applyNumberFormat="1" applyFont="1" applyFill="1" applyBorder="1" applyAlignment="1"/>
    <xf numFmtId="43" fontId="40" fillId="0" borderId="0" xfId="14" applyFont="1" applyBorder="1" applyAlignment="1">
      <alignment horizontal="left" vertical="center"/>
    </xf>
    <xf numFmtId="0" fontId="40" fillId="0" borderId="0" xfId="29" applyFont="1" applyFill="1" applyBorder="1" applyAlignment="1">
      <alignment horizontal="center"/>
    </xf>
    <xf numFmtId="167" fontId="40" fillId="0" borderId="0" xfId="28" applyNumberFormat="1" applyFont="1" applyBorder="1" applyAlignment="1">
      <alignment horizontal="right"/>
    </xf>
    <xf numFmtId="0" fontId="42" fillId="0" borderId="0" xfId="14" applyNumberFormat="1" applyFont="1" applyBorder="1" applyAlignment="1"/>
    <xf numFmtId="43" fontId="42" fillId="0" borderId="0" xfId="14" applyFont="1" applyBorder="1" applyAlignment="1">
      <alignment horizontal="left" vertical="center"/>
    </xf>
    <xf numFmtId="0" fontId="42" fillId="0" borderId="0" xfId="29" applyFont="1" applyFill="1" applyBorder="1" applyAlignment="1">
      <alignment horizontal="center"/>
    </xf>
    <xf numFmtId="167" fontId="42" fillId="0" borderId="0" xfId="28" applyNumberFormat="1" applyFont="1" applyBorder="1" applyAlignment="1">
      <alignment horizontal="right"/>
    </xf>
    <xf numFmtId="0" fontId="43" fillId="0" borderId="0" xfId="28" applyFont="1" applyBorder="1"/>
    <xf numFmtId="0" fontId="42" fillId="0" borderId="0" xfId="14" applyNumberFormat="1" applyFont="1" applyFill="1" applyBorder="1" applyAlignment="1"/>
    <xf numFmtId="1" fontId="42" fillId="0" borderId="0" xfId="29" applyNumberFormat="1" applyFont="1" applyFill="1" applyBorder="1" applyAlignment="1">
      <alignment horizontal="center"/>
    </xf>
    <xf numFmtId="43" fontId="42" fillId="0" borderId="0" xfId="14" applyFont="1" applyFill="1" applyBorder="1" applyAlignment="1">
      <alignment horizontal="left" vertical="center"/>
    </xf>
    <xf numFmtId="0" fontId="44" fillId="0" borderId="0" xfId="28" applyFont="1" applyBorder="1" applyAlignment="1">
      <alignment horizontal="center" vertical="center"/>
    </xf>
    <xf numFmtId="0" fontId="41" fillId="0" borderId="0" xfId="28" applyFont="1" applyFill="1" applyBorder="1"/>
    <xf numFmtId="167" fontId="42" fillId="0" borderId="0" xfId="28" applyNumberFormat="1" applyFont="1" applyFill="1" applyBorder="1" applyAlignment="1">
      <alignment horizontal="right"/>
    </xf>
    <xf numFmtId="0" fontId="40" fillId="0" borderId="0" xfId="14" applyNumberFormat="1" applyFont="1" applyBorder="1" applyAlignment="1"/>
    <xf numFmtId="0" fontId="41" fillId="0" borderId="0" xfId="28" applyFont="1" applyBorder="1"/>
    <xf numFmtId="0" fontId="45" fillId="0" borderId="0" xfId="28" applyFont="1" applyBorder="1"/>
    <xf numFmtId="0" fontId="12" fillId="22" borderId="11" xfId="0" applyFont="1" applyFill="1" applyBorder="1" applyAlignment="1">
      <alignment horizontal="center" vertical="center" wrapText="1"/>
    </xf>
    <xf numFmtId="167" fontId="12" fillId="22" borderId="11" xfId="0" applyNumberFormat="1" applyFont="1" applyFill="1" applyBorder="1" applyAlignment="1">
      <alignment horizontal="center" vertical="center" wrapText="1"/>
    </xf>
    <xf numFmtId="0" fontId="12" fillId="0" borderId="0" xfId="28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8" fillId="0" borderId="0" xfId="28" applyFont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167" fontId="9" fillId="22" borderId="11" xfId="0" applyNumberFormat="1" applyFont="1" applyFill="1" applyBorder="1" applyAlignment="1">
      <alignment horizontal="center" vertical="center"/>
    </xf>
    <xf numFmtId="0" fontId="43" fillId="0" borderId="0" xfId="28" applyFont="1" applyFill="1" applyBorder="1"/>
    <xf numFmtId="165" fontId="7" fillId="0" borderId="0" xfId="0" applyNumberFormat="1" applyFont="1" applyAlignment="1">
      <alignment horizontal="left"/>
    </xf>
    <xf numFmtId="4" fontId="10" fillId="0" borderId="0" xfId="28" applyNumberFormat="1" applyFont="1" applyAlignment="1">
      <alignment horizontal="left"/>
    </xf>
    <xf numFmtId="4" fontId="42" fillId="0" borderId="0" xfId="28" applyNumberFormat="1" applyFont="1" applyAlignment="1">
      <alignment horizontal="left"/>
    </xf>
    <xf numFmtId="4" fontId="40" fillId="0" borderId="0" xfId="28" applyNumberFormat="1" applyFont="1" applyAlignment="1">
      <alignment horizontal="left"/>
    </xf>
    <xf numFmtId="0" fontId="6" fillId="0" borderId="0" xfId="24" applyFont="1" applyFill="1" applyBorder="1" applyAlignment="1">
      <alignment horizontal="left"/>
    </xf>
    <xf numFmtId="4" fontId="3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/>
    <xf numFmtId="4" fontId="7" fillId="0" borderId="0" xfId="0" applyNumberFormat="1" applyFont="1" applyBorder="1" applyAlignment="1"/>
    <xf numFmtId="4" fontId="7" fillId="23" borderId="0" xfId="24" applyNumberFormat="1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12" fillId="22" borderId="11" xfId="0" applyNumberFormat="1" applyFont="1" applyFill="1" applyBorder="1" applyAlignment="1">
      <alignment horizontal="center" vertical="center" wrapText="1"/>
    </xf>
    <xf numFmtId="4" fontId="9" fillId="0" borderId="0" xfId="31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wrapText="1"/>
    </xf>
    <xf numFmtId="4" fontId="8" fillId="0" borderId="0" xfId="28" applyNumberFormat="1" applyFont="1" applyFill="1" applyBorder="1" applyAlignment="1">
      <alignment horizontal="right" wrapText="1"/>
    </xf>
    <xf numFmtId="4" fontId="41" fillId="0" borderId="0" xfId="0" applyNumberFormat="1" applyFont="1"/>
    <xf numFmtId="4" fontId="9" fillId="22" borderId="11" xfId="0" applyNumberFormat="1" applyFont="1" applyFill="1" applyBorder="1" applyAlignment="1">
      <alignment horizontal="center" vertical="center"/>
    </xf>
    <xf numFmtId="4" fontId="10" fillId="0" borderId="0" xfId="25" applyNumberFormat="1" applyFont="1" applyFill="1" applyBorder="1" applyAlignment="1" applyProtection="1">
      <alignment horizontal="right"/>
      <protection locked="0"/>
    </xf>
    <xf numFmtId="4" fontId="10" fillId="0" borderId="0" xfId="28" applyNumberFormat="1" applyFont="1" applyFill="1" applyBorder="1" applyAlignment="1">
      <alignment horizontal="right"/>
    </xf>
    <xf numFmtId="4" fontId="8" fillId="0" borderId="0" xfId="28" applyNumberFormat="1" applyFont="1" applyBorder="1" applyAlignment="1">
      <alignment horizontal="right"/>
    </xf>
    <xf numFmtId="4" fontId="35" fillId="0" borderId="0" xfId="29" applyNumberFormat="1" applyFont="1" applyFill="1" applyBorder="1" applyAlignment="1">
      <alignment horizontal="right"/>
    </xf>
    <xf numFmtId="4" fontId="6" fillId="0" borderId="0" xfId="28" applyNumberFormat="1" applyFont="1" applyFill="1" applyBorder="1" applyAlignment="1">
      <alignment horizontal="right"/>
    </xf>
    <xf numFmtId="167" fontId="9" fillId="22" borderId="11" xfId="0" applyNumberFormat="1" applyFont="1" applyFill="1" applyBorder="1" applyAlignment="1">
      <alignment horizontal="center" vertical="center" wrapText="1"/>
    </xf>
    <xf numFmtId="0" fontId="9" fillId="22" borderId="11" xfId="0" applyNumberFormat="1" applyFont="1" applyFill="1" applyBorder="1" applyAlignment="1">
      <alignment horizontal="center" vertical="center" wrapText="1"/>
    </xf>
    <xf numFmtId="4" fontId="9" fillId="22" borderId="11" xfId="23" applyNumberFormat="1" applyFont="1" applyFill="1" applyBorder="1" applyAlignment="1">
      <alignment horizontal="center" vertical="center" wrapText="1"/>
    </xf>
    <xf numFmtId="0" fontId="10" fillId="0" borderId="0" xfId="14" applyNumberFormat="1" applyFont="1" applyFill="1" applyBorder="1" applyAlignment="1">
      <alignment horizontal="left" vertical="top"/>
    </xf>
    <xf numFmtId="0" fontId="10" fillId="0" borderId="0" xfId="14" applyNumberFormat="1" applyFont="1" applyBorder="1" applyAlignment="1">
      <alignment vertical="top"/>
    </xf>
    <xf numFmtId="0" fontId="40" fillId="0" borderId="0" xfId="26" applyFont="1" applyFill="1" applyBorder="1" applyAlignment="1">
      <alignment horizontal="center"/>
    </xf>
    <xf numFmtId="167" fontId="10" fillId="0" borderId="0" xfId="28" applyNumberFormat="1" applyFont="1" applyBorder="1" applyAlignment="1">
      <alignment horizontal="left"/>
    </xf>
    <xf numFmtId="4" fontId="8" fillId="0" borderId="0" xfId="28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29" fillId="24" borderId="14" xfId="29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29" fillId="24" borderId="16" xfId="29" applyFont="1" applyFill="1" applyBorder="1" applyAlignment="1">
      <alignment horizontal="center"/>
    </xf>
    <xf numFmtId="0" fontId="29" fillId="24" borderId="17" xfId="29" applyFont="1" applyFill="1" applyBorder="1" applyAlignment="1">
      <alignment horizontal="center"/>
    </xf>
    <xf numFmtId="0" fontId="29" fillId="24" borderId="18" xfId="29" applyFont="1" applyFill="1" applyBorder="1" applyAlignment="1">
      <alignment horizontal="center"/>
    </xf>
    <xf numFmtId="0" fontId="31" fillId="0" borderId="17" xfId="0" applyFont="1" applyBorder="1" applyAlignment="1"/>
    <xf numFmtId="0" fontId="31" fillId="0" borderId="18" xfId="0" applyFont="1" applyBorder="1" applyAlignment="1"/>
    <xf numFmtId="0" fontId="8" fillId="0" borderId="10" xfId="0" applyFont="1" applyBorder="1"/>
    <xf numFmtId="165" fontId="8" fillId="0" borderId="10" xfId="0" applyNumberFormat="1" applyFont="1" applyBorder="1" applyAlignment="1">
      <alignment horizontal="right"/>
    </xf>
    <xf numFmtId="166" fontId="38" fillId="0" borderId="10" xfId="0" applyNumberFormat="1" applyFont="1" applyBorder="1" applyAlignment="1">
      <alignment horizontal="center"/>
    </xf>
    <xf numFmtId="166" fontId="38" fillId="0" borderId="10" xfId="0" applyNumberFormat="1" applyFont="1" applyBorder="1"/>
    <xf numFmtId="167" fontId="10" fillId="0" borderId="0" xfId="28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" fontId="38" fillId="0" borderId="0" xfId="24" applyNumberFormat="1" applyFont="1"/>
    <xf numFmtId="4" fontId="38" fillId="0" borderId="0" xfId="24" applyNumberFormat="1" applyFont="1" applyFill="1"/>
    <xf numFmtId="4" fontId="38" fillId="0" borderId="0" xfId="0" applyNumberFormat="1" applyFont="1"/>
    <xf numFmtId="4" fontId="38" fillId="0" borderId="0" xfId="0" applyNumberFormat="1" applyFont="1" applyFill="1"/>
  </cellXfs>
  <cellStyles count="4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Celkem" xfId="13" builtinId="25" customBuiltin="1"/>
    <cellStyle name="Čárka" xfId="14" builtinId="3"/>
    <cellStyle name="Hypertextový odkaz" xfId="15" builtinId="8"/>
    <cellStyle name="Kontrolní buňka" xfId="16" builtinId="23" customBuiltin="1"/>
    <cellStyle name="Nadpis 1" xfId="17" builtinId="16" customBuiltin="1"/>
    <cellStyle name="Nadpis 2" xfId="18" builtinId="17" customBuiltin="1"/>
    <cellStyle name="Nadpis 3" xfId="19" builtinId="18" customBuiltin="1"/>
    <cellStyle name="Nadpis 4" xfId="20" builtinId="19" customBuiltin="1"/>
    <cellStyle name="Název" xfId="21" builtinId="15" customBuiltin="1"/>
    <cellStyle name="Neutrální" xfId="22" builtinId="28" customBuiltin="1"/>
    <cellStyle name="Normální" xfId="0" builtinId="0"/>
    <cellStyle name="Normální 2" xfId="23"/>
    <cellStyle name="Normální 3 2" xfId="47"/>
    <cellStyle name="normální_Ceník_HT Systém plus_01_03_2012" xfId="24"/>
    <cellStyle name="normální_cz-fax cen od 1.8.1997" xfId="25"/>
    <cellStyle name="normální_cz-fax cen od 1.8.1997 +5%" xfId="26"/>
    <cellStyle name="normální_ČJ EUR 2401 2005" xfId="27"/>
    <cellStyle name="normální_DM_FAX" xfId="28"/>
    <cellStyle name="písmo DEM ceník" xfId="29"/>
    <cellStyle name="Poznámka" xfId="30" builtinId="10" customBuiltin="1"/>
    <cellStyle name="Procenta" xfId="31" builtinId="5"/>
    <cellStyle name="Propojená buňka" xfId="32" builtinId="24" customBuiltin="1"/>
    <cellStyle name="Správně" xfId="33" builtinId="26" customBuiltin="1"/>
    <cellStyle name="Standard 2" xfId="34"/>
    <cellStyle name="Styl 1" xfId="35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4</xdr:col>
          <xdr:colOff>600075</xdr:colOff>
          <xdr:row>0</xdr:row>
          <xdr:rowOff>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660400</xdr:colOff>
      <xdr:row>0</xdr:row>
      <xdr:rowOff>76200</xdr:rowOff>
    </xdr:from>
    <xdr:to>
      <xdr:col>6</xdr:col>
      <xdr:colOff>187325</xdr:colOff>
      <xdr:row>3</xdr:row>
      <xdr:rowOff>76200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050" y="762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6" Type="http://schemas.openxmlformats.org/officeDocument/2006/relationships/oleObject" Target="../embeddings/oleObject1.bin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oleObject" Target="../embeddings/oleObject3.bin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95"/>
  <sheetViews>
    <sheetView tabSelected="1" zoomScaleNormal="100" zoomScaleSheetLayoutView="85" workbookViewId="0">
      <pane ySplit="13" topLeftCell="A542" activePane="bottomLeft" state="frozen"/>
      <selection pane="bottomLeft" activeCell="E224" sqref="E224"/>
    </sheetView>
  </sheetViews>
  <sheetFormatPr defaultColWidth="9.140625" defaultRowHeight="12" x14ac:dyDescent="0.2"/>
  <cols>
    <col min="1" max="1" width="13.42578125" style="73" customWidth="1"/>
    <col min="2" max="2" width="58.42578125" style="32" customWidth="1"/>
    <col min="3" max="3" width="13.42578125" style="74" customWidth="1"/>
    <col min="4" max="4" width="12" style="135" customWidth="1"/>
    <col min="5" max="5" width="12.42578125" style="19" customWidth="1"/>
    <col min="6" max="6" width="1.42578125" style="17" customWidth="1"/>
    <col min="7" max="7" width="13.7109375" style="17" customWidth="1"/>
    <col min="8" max="8" width="3.85546875" style="17" customWidth="1"/>
    <col min="9" max="9" width="13.5703125" style="17" customWidth="1"/>
    <col min="10" max="16384" width="9.140625" style="17"/>
  </cols>
  <sheetData>
    <row r="1" spans="1:9" ht="15" customHeight="1" x14ac:dyDescent="0.25">
      <c r="A1" s="80" t="s">
        <v>0</v>
      </c>
      <c r="B1" s="1"/>
      <c r="C1" s="1"/>
      <c r="D1" s="117"/>
      <c r="E1" s="2"/>
      <c r="F1" s="2"/>
    </row>
    <row r="2" spans="1:9" ht="15" customHeight="1" x14ac:dyDescent="0.2">
      <c r="A2" s="9" t="s">
        <v>2</v>
      </c>
      <c r="B2" s="9"/>
      <c r="C2" s="6" t="s">
        <v>3</v>
      </c>
      <c r="D2" s="118" t="s">
        <v>882</v>
      </c>
      <c r="E2" s="2"/>
      <c r="F2" s="2"/>
    </row>
    <row r="3" spans="1:9" ht="10.5" customHeight="1" x14ac:dyDescent="0.2">
      <c r="A3" s="3"/>
      <c r="B3" s="4"/>
      <c r="C3" s="81" t="s">
        <v>883</v>
      </c>
      <c r="D3" s="119"/>
      <c r="E3" s="5"/>
      <c r="F3" s="5"/>
    </row>
    <row r="4" spans="1:9" ht="10.5" customHeight="1" x14ac:dyDescent="0.2">
      <c r="A4" s="6"/>
      <c r="B4" s="7"/>
      <c r="C4" s="7"/>
      <c r="D4" s="120"/>
      <c r="E4" s="7"/>
      <c r="F4" s="7"/>
    </row>
    <row r="5" spans="1:9" ht="10.5" customHeight="1" x14ac:dyDescent="0.2">
      <c r="A5" s="9" t="s">
        <v>4</v>
      </c>
      <c r="B5" s="82"/>
      <c r="C5" s="7" t="s">
        <v>5</v>
      </c>
      <c r="D5" s="120" t="s">
        <v>884</v>
      </c>
      <c r="E5" s="112" t="s">
        <v>1</v>
      </c>
      <c r="F5" s="79"/>
    </row>
    <row r="6" spans="1:9" ht="10.5" customHeight="1" x14ac:dyDescent="0.2">
      <c r="A6" s="6"/>
      <c r="B6" s="7"/>
      <c r="C6" s="83" t="s">
        <v>885</v>
      </c>
      <c r="D6" s="121"/>
      <c r="E6" s="112" t="s">
        <v>1176</v>
      </c>
      <c r="F6" s="79"/>
    </row>
    <row r="7" spans="1:9" ht="12.75" customHeight="1" x14ac:dyDescent="0.2">
      <c r="A7" s="153"/>
      <c r="B7" s="153"/>
      <c r="C7" s="153"/>
      <c r="D7" s="154" t="s">
        <v>1186</v>
      </c>
      <c r="E7" s="155">
        <v>44301</v>
      </c>
      <c r="F7" s="156"/>
    </row>
    <row r="8" spans="1:9" ht="11.25" x14ac:dyDescent="0.2">
      <c r="A8" s="14"/>
      <c r="B8" s="14"/>
      <c r="C8" s="14"/>
      <c r="D8" s="122"/>
      <c r="E8" s="116" t="s">
        <v>10</v>
      </c>
      <c r="F8" s="15"/>
    </row>
    <row r="9" spans="1:9" ht="18" customHeight="1" x14ac:dyDescent="0.35">
      <c r="A9" s="144" t="s">
        <v>802</v>
      </c>
      <c r="B9" s="144"/>
      <c r="C9" s="144"/>
      <c r="D9" s="144"/>
      <c r="E9" s="75"/>
      <c r="F9" s="15"/>
    </row>
    <row r="10" spans="1:9" ht="12" customHeight="1" thickBot="1" x14ac:dyDescent="0.25">
      <c r="A10" s="18"/>
      <c r="B10" s="8"/>
      <c r="C10" s="8"/>
      <c r="D10" s="123" t="s">
        <v>806</v>
      </c>
    </row>
    <row r="11" spans="1:9" ht="12" customHeight="1" thickBot="1" x14ac:dyDescent="0.25">
      <c r="A11" s="20"/>
      <c r="B11" s="10"/>
      <c r="C11" s="12"/>
      <c r="D11" s="124" t="s">
        <v>9</v>
      </c>
      <c r="E11" s="21">
        <v>0</v>
      </c>
    </row>
    <row r="12" spans="1:9" ht="12.75" x14ac:dyDescent="0.2">
      <c r="A12" s="145" t="s">
        <v>807</v>
      </c>
      <c r="B12" s="146"/>
      <c r="C12" s="146"/>
      <c r="D12" s="146"/>
      <c r="E12" s="147"/>
      <c r="F12" s="13"/>
    </row>
    <row r="13" spans="1:9" s="106" customFormat="1" ht="15.75" customHeight="1" x14ac:dyDescent="0.2">
      <c r="A13" s="104" t="s">
        <v>6</v>
      </c>
      <c r="B13" s="104" t="s">
        <v>11</v>
      </c>
      <c r="C13" s="104" t="s">
        <v>12</v>
      </c>
      <c r="D13" s="125" t="s">
        <v>13</v>
      </c>
      <c r="E13" s="105" t="s">
        <v>8</v>
      </c>
      <c r="I13" s="106" t="s">
        <v>1329</v>
      </c>
    </row>
    <row r="14" spans="1:9" s="22" customFormat="1" ht="11.25" x14ac:dyDescent="0.2">
      <c r="A14" s="23" t="s">
        <v>14</v>
      </c>
      <c r="C14" s="24"/>
      <c r="D14" s="126"/>
      <c r="E14" s="25"/>
    </row>
    <row r="15" spans="1:9" s="22" customFormat="1" ht="11.25" x14ac:dyDescent="0.2">
      <c r="A15" s="26" t="s">
        <v>15</v>
      </c>
      <c r="C15" s="24"/>
      <c r="D15" s="127"/>
      <c r="E15" s="25"/>
    </row>
    <row r="16" spans="1:9" ht="11.25" x14ac:dyDescent="0.2">
      <c r="A16" s="26" t="s">
        <v>1249</v>
      </c>
      <c r="B16" s="22"/>
      <c r="C16" s="24"/>
      <c r="D16" s="128"/>
      <c r="E16" s="25"/>
      <c r="F16" s="27"/>
    </row>
    <row r="17" spans="1:10" s="32" customFormat="1" ht="11.25" x14ac:dyDescent="0.2">
      <c r="A17" s="28" t="s">
        <v>16</v>
      </c>
      <c r="B17" s="29" t="s">
        <v>17</v>
      </c>
      <c r="C17" s="30" t="s">
        <v>18</v>
      </c>
      <c r="D17" s="159">
        <v>29.9</v>
      </c>
      <c r="E17" s="31">
        <f t="shared" ref="E17:E73" si="0">((100-$E$11)/100)*D17</f>
        <v>29.9</v>
      </c>
      <c r="F17" s="27"/>
      <c r="I17" s="158" t="s">
        <v>1330</v>
      </c>
      <c r="J17" s="143"/>
    </row>
    <row r="18" spans="1:10" s="32" customFormat="1" ht="11.25" x14ac:dyDescent="0.2">
      <c r="A18" s="33" t="s">
        <v>19</v>
      </c>
      <c r="B18" s="29" t="s">
        <v>20</v>
      </c>
      <c r="C18" s="34" t="s">
        <v>21</v>
      </c>
      <c r="D18" s="159">
        <v>42.9</v>
      </c>
      <c r="E18" s="31">
        <f t="shared" si="0"/>
        <v>42.9</v>
      </c>
      <c r="F18" s="27"/>
      <c r="I18" s="158" t="s">
        <v>1331</v>
      </c>
      <c r="J18" s="143"/>
    </row>
    <row r="19" spans="1:10" s="32" customFormat="1" ht="11.25" x14ac:dyDescent="0.2">
      <c r="A19" s="33" t="s">
        <v>22</v>
      </c>
      <c r="B19" s="29" t="s">
        <v>23</v>
      </c>
      <c r="C19" s="30" t="s">
        <v>24</v>
      </c>
      <c r="D19" s="159">
        <v>61.5</v>
      </c>
      <c r="E19" s="31">
        <f t="shared" si="0"/>
        <v>61.5</v>
      </c>
      <c r="F19" s="27"/>
      <c r="I19" s="158" t="s">
        <v>1332</v>
      </c>
      <c r="J19" s="143"/>
    </row>
    <row r="20" spans="1:10" s="32" customFormat="1" ht="11.25" x14ac:dyDescent="0.2">
      <c r="A20" s="33" t="s">
        <v>25</v>
      </c>
      <c r="B20" s="29" t="s">
        <v>26</v>
      </c>
      <c r="C20" s="34" t="s">
        <v>27</v>
      </c>
      <c r="D20" s="159">
        <v>97.4</v>
      </c>
      <c r="E20" s="31">
        <f t="shared" si="0"/>
        <v>97.4</v>
      </c>
      <c r="F20" s="27"/>
      <c r="I20" s="158" t="s">
        <v>1333</v>
      </c>
      <c r="J20" s="143"/>
    </row>
    <row r="21" spans="1:10" s="32" customFormat="1" ht="11.25" x14ac:dyDescent="0.2">
      <c r="A21" s="33" t="s">
        <v>28</v>
      </c>
      <c r="B21" s="29" t="s">
        <v>29</v>
      </c>
      <c r="C21" s="34" t="s">
        <v>30</v>
      </c>
      <c r="D21" s="159">
        <v>162.9</v>
      </c>
      <c r="E21" s="31">
        <f t="shared" si="0"/>
        <v>162.9</v>
      </c>
      <c r="F21" s="27"/>
      <c r="I21" s="158" t="s">
        <v>1334</v>
      </c>
      <c r="J21" s="143"/>
    </row>
    <row r="22" spans="1:10" s="35" customFormat="1" x14ac:dyDescent="0.2">
      <c r="A22" s="33" t="s">
        <v>31</v>
      </c>
      <c r="B22" s="29" t="s">
        <v>32</v>
      </c>
      <c r="C22" s="34" t="s">
        <v>33</v>
      </c>
      <c r="D22" s="159">
        <v>255</v>
      </c>
      <c r="E22" s="31">
        <f t="shared" si="0"/>
        <v>255</v>
      </c>
      <c r="F22" s="27"/>
      <c r="H22" s="32"/>
      <c r="I22" s="158" t="s">
        <v>1335</v>
      </c>
      <c r="J22" s="143"/>
    </row>
    <row r="23" spans="1:10" s="36" customFormat="1" x14ac:dyDescent="0.2">
      <c r="A23" s="33" t="s">
        <v>34</v>
      </c>
      <c r="B23" s="29" t="s">
        <v>35</v>
      </c>
      <c r="C23" s="34" t="s">
        <v>36</v>
      </c>
      <c r="D23" s="159">
        <v>393.2</v>
      </c>
      <c r="E23" s="31">
        <f t="shared" si="0"/>
        <v>393.2</v>
      </c>
      <c r="F23" s="27"/>
      <c r="H23" s="32"/>
      <c r="I23" s="158" t="s">
        <v>1336</v>
      </c>
      <c r="J23" s="143"/>
    </row>
    <row r="24" spans="1:10" s="36" customFormat="1" x14ac:dyDescent="0.2">
      <c r="A24" s="33" t="s">
        <v>37</v>
      </c>
      <c r="B24" s="29" t="s">
        <v>38</v>
      </c>
      <c r="C24" s="34" t="s">
        <v>39</v>
      </c>
      <c r="D24" s="159">
        <v>607.1</v>
      </c>
      <c r="E24" s="31">
        <f t="shared" si="0"/>
        <v>607.1</v>
      </c>
      <c r="F24" s="27"/>
      <c r="H24" s="32"/>
      <c r="I24" s="158" t="s">
        <v>1337</v>
      </c>
      <c r="J24" s="143"/>
    </row>
    <row r="25" spans="1:10" s="36" customFormat="1" x14ac:dyDescent="0.2">
      <c r="A25" s="33" t="s">
        <v>40</v>
      </c>
      <c r="B25" s="29" t="s">
        <v>41</v>
      </c>
      <c r="C25" s="34" t="s">
        <v>42</v>
      </c>
      <c r="D25" s="159">
        <v>787.1</v>
      </c>
      <c r="E25" s="31">
        <f t="shared" si="0"/>
        <v>787.1</v>
      </c>
      <c r="F25" s="27"/>
      <c r="H25" s="32"/>
      <c r="I25" s="158" t="s">
        <v>1338</v>
      </c>
      <c r="J25" s="143"/>
    </row>
    <row r="26" spans="1:10" s="32" customFormat="1" ht="11.25" x14ac:dyDescent="0.2">
      <c r="A26" s="33" t="s">
        <v>43</v>
      </c>
      <c r="B26" s="29" t="s">
        <v>44</v>
      </c>
      <c r="C26" s="34" t="s">
        <v>45</v>
      </c>
      <c r="D26" s="159">
        <v>842.6</v>
      </c>
      <c r="E26" s="31">
        <f t="shared" si="0"/>
        <v>842.6</v>
      </c>
      <c r="F26" s="27"/>
      <c r="I26" s="158" t="s">
        <v>1339</v>
      </c>
      <c r="J26" s="143"/>
    </row>
    <row r="27" spans="1:10" ht="11.25" x14ac:dyDescent="0.2">
      <c r="A27" s="37" t="s">
        <v>46</v>
      </c>
      <c r="B27" s="38" t="s">
        <v>47</v>
      </c>
      <c r="C27" s="34" t="s">
        <v>48</v>
      </c>
      <c r="D27" s="159">
        <v>26.9</v>
      </c>
      <c r="E27" s="39">
        <f t="shared" si="0"/>
        <v>26.9</v>
      </c>
      <c r="F27" s="27"/>
      <c r="H27" s="32"/>
      <c r="I27" s="158" t="s">
        <v>1340</v>
      </c>
      <c r="J27" s="143"/>
    </row>
    <row r="28" spans="1:10" ht="11.25" x14ac:dyDescent="0.2">
      <c r="A28" s="37" t="s">
        <v>49</v>
      </c>
      <c r="B28" s="38" t="s">
        <v>50</v>
      </c>
      <c r="C28" s="34" t="s">
        <v>51</v>
      </c>
      <c r="D28" s="160">
        <v>30.5</v>
      </c>
      <c r="E28" s="39">
        <f t="shared" si="0"/>
        <v>30.5</v>
      </c>
      <c r="F28" s="27"/>
      <c r="H28" s="32"/>
      <c r="I28" s="158" t="s">
        <v>1341</v>
      </c>
      <c r="J28" s="143"/>
    </row>
    <row r="29" spans="1:10" ht="11.25" x14ac:dyDescent="0.2">
      <c r="A29" s="37" t="s">
        <v>52</v>
      </c>
      <c r="B29" s="38" t="s">
        <v>53</v>
      </c>
      <c r="C29" s="34" t="s">
        <v>54</v>
      </c>
      <c r="D29" s="159">
        <v>48.9</v>
      </c>
      <c r="E29" s="39">
        <f t="shared" si="0"/>
        <v>48.9</v>
      </c>
      <c r="F29" s="27"/>
      <c r="H29" s="32"/>
      <c r="I29" s="158" t="s">
        <v>1342</v>
      </c>
      <c r="J29" s="143"/>
    </row>
    <row r="30" spans="1:10" ht="11.25" x14ac:dyDescent="0.2">
      <c r="A30" s="37" t="s">
        <v>55</v>
      </c>
      <c r="B30" s="38" t="s">
        <v>56</v>
      </c>
      <c r="C30" s="34" t="s">
        <v>57</v>
      </c>
      <c r="D30" s="159">
        <v>79.8</v>
      </c>
      <c r="E30" s="39">
        <f t="shared" si="0"/>
        <v>79.8</v>
      </c>
      <c r="H30" s="32"/>
      <c r="I30" s="158" t="s">
        <v>1343</v>
      </c>
      <c r="J30" s="143"/>
    </row>
    <row r="31" spans="1:10" ht="11.25" x14ac:dyDescent="0.2">
      <c r="A31" s="37" t="s">
        <v>58</v>
      </c>
      <c r="B31" s="38" t="s">
        <v>59</v>
      </c>
      <c r="C31" s="34" t="s">
        <v>60</v>
      </c>
      <c r="D31" s="159">
        <v>120.9</v>
      </c>
      <c r="E31" s="39">
        <f t="shared" si="0"/>
        <v>120.9</v>
      </c>
      <c r="H31" s="32"/>
      <c r="I31" s="158" t="s">
        <v>1344</v>
      </c>
      <c r="J31" s="143"/>
    </row>
    <row r="32" spans="1:10" ht="11.25" x14ac:dyDescent="0.2">
      <c r="A32" s="37" t="s">
        <v>61</v>
      </c>
      <c r="B32" s="29" t="s">
        <v>62</v>
      </c>
      <c r="C32" s="34" t="s">
        <v>63</v>
      </c>
      <c r="D32" s="159">
        <v>179.8</v>
      </c>
      <c r="E32" s="39">
        <f t="shared" si="0"/>
        <v>179.8</v>
      </c>
      <c r="H32" s="32"/>
      <c r="I32" s="158" t="s">
        <v>1345</v>
      </c>
      <c r="J32" s="143"/>
    </row>
    <row r="33" spans="1:10" s="40" customFormat="1" x14ac:dyDescent="0.2">
      <c r="A33" s="37" t="s">
        <v>64</v>
      </c>
      <c r="B33" s="38" t="s">
        <v>65</v>
      </c>
      <c r="C33" s="34" t="s">
        <v>66</v>
      </c>
      <c r="D33" s="159">
        <v>291.5</v>
      </c>
      <c r="E33" s="39">
        <f t="shared" si="0"/>
        <v>291.5</v>
      </c>
      <c r="F33" s="17"/>
      <c r="H33" s="32"/>
      <c r="I33" s="158" t="s">
        <v>1346</v>
      </c>
      <c r="J33" s="143"/>
    </row>
    <row r="34" spans="1:10" s="41" customFormat="1" x14ac:dyDescent="0.2">
      <c r="A34" s="37" t="s">
        <v>67</v>
      </c>
      <c r="B34" s="38" t="s">
        <v>68</v>
      </c>
      <c r="C34" s="34" t="s">
        <v>69</v>
      </c>
      <c r="D34" s="159">
        <v>439.6</v>
      </c>
      <c r="E34" s="39">
        <f t="shared" si="0"/>
        <v>439.6</v>
      </c>
      <c r="F34" s="17"/>
      <c r="H34" s="32"/>
      <c r="I34" s="158" t="s">
        <v>1347</v>
      </c>
      <c r="J34" s="143"/>
    </row>
    <row r="35" spans="1:10" ht="11.25" x14ac:dyDescent="0.2">
      <c r="A35" s="37" t="s">
        <v>70</v>
      </c>
      <c r="B35" s="38" t="s">
        <v>71</v>
      </c>
      <c r="C35" s="34" t="s">
        <v>72</v>
      </c>
      <c r="D35" s="159">
        <v>766.7</v>
      </c>
      <c r="E35" s="39">
        <f t="shared" si="0"/>
        <v>766.7</v>
      </c>
      <c r="H35" s="32"/>
      <c r="I35" s="158" t="s">
        <v>1348</v>
      </c>
      <c r="J35" s="143"/>
    </row>
    <row r="36" spans="1:10" ht="11.25" x14ac:dyDescent="0.2">
      <c r="A36" s="37" t="s">
        <v>73</v>
      </c>
      <c r="B36" s="38" t="s">
        <v>74</v>
      </c>
      <c r="C36" s="34" t="s">
        <v>75</v>
      </c>
      <c r="D36" s="159">
        <v>1170.9000000000001</v>
      </c>
      <c r="E36" s="39">
        <f t="shared" si="0"/>
        <v>1170.9000000000001</v>
      </c>
      <c r="H36" s="32"/>
      <c r="I36" s="158" t="s">
        <v>1349</v>
      </c>
      <c r="J36" s="143"/>
    </row>
    <row r="37" spans="1:10" ht="11.25" x14ac:dyDescent="0.2">
      <c r="A37" s="37" t="s">
        <v>76</v>
      </c>
      <c r="B37" s="38" t="s">
        <v>77</v>
      </c>
      <c r="C37" s="34" t="s">
        <v>78</v>
      </c>
      <c r="D37" s="159">
        <v>1336.3</v>
      </c>
      <c r="E37" s="39">
        <f t="shared" si="0"/>
        <v>1336.3</v>
      </c>
      <c r="H37" s="32"/>
      <c r="I37" s="158" t="s">
        <v>1350</v>
      </c>
      <c r="J37" s="143"/>
    </row>
    <row r="38" spans="1:10" ht="11.25" x14ac:dyDescent="0.2">
      <c r="A38" s="37" t="s">
        <v>79</v>
      </c>
      <c r="B38" s="38" t="s">
        <v>80</v>
      </c>
      <c r="C38" s="34" t="s">
        <v>81</v>
      </c>
      <c r="D38" s="159">
        <v>27.6</v>
      </c>
      <c r="E38" s="39">
        <f t="shared" si="0"/>
        <v>27.6</v>
      </c>
      <c r="H38" s="32"/>
      <c r="I38" s="158" t="s">
        <v>1351</v>
      </c>
      <c r="J38" s="143"/>
    </row>
    <row r="39" spans="1:10" ht="11.25" x14ac:dyDescent="0.2">
      <c r="A39" s="37" t="s">
        <v>82</v>
      </c>
      <c r="B39" s="38" t="s">
        <v>83</v>
      </c>
      <c r="C39" s="34" t="s">
        <v>84</v>
      </c>
      <c r="D39" s="159">
        <v>36.6</v>
      </c>
      <c r="E39" s="39">
        <f t="shared" si="0"/>
        <v>36.6</v>
      </c>
      <c r="H39" s="32"/>
      <c r="I39" s="158" t="s">
        <v>1352</v>
      </c>
      <c r="J39" s="143"/>
    </row>
    <row r="40" spans="1:10" ht="11.25" x14ac:dyDescent="0.2">
      <c r="A40" s="37" t="s">
        <v>85</v>
      </c>
      <c r="B40" s="38" t="s">
        <v>86</v>
      </c>
      <c r="C40" s="34" t="s">
        <v>87</v>
      </c>
      <c r="D40" s="159">
        <v>57.9</v>
      </c>
      <c r="E40" s="39">
        <f t="shared" si="0"/>
        <v>57.9</v>
      </c>
      <c r="H40" s="32"/>
      <c r="I40" s="158" t="s">
        <v>1353</v>
      </c>
      <c r="J40" s="143"/>
    </row>
    <row r="41" spans="1:10" ht="11.25" x14ac:dyDescent="0.2">
      <c r="A41" s="37" t="s">
        <v>88</v>
      </c>
      <c r="B41" s="38" t="s">
        <v>89</v>
      </c>
      <c r="C41" s="34" t="s">
        <v>90</v>
      </c>
      <c r="D41" s="159">
        <v>92.6</v>
      </c>
      <c r="E41" s="39">
        <f t="shared" si="0"/>
        <v>92.6</v>
      </c>
      <c r="H41" s="32"/>
      <c r="I41" s="158" t="s">
        <v>1354</v>
      </c>
      <c r="J41" s="143"/>
    </row>
    <row r="42" spans="1:10" ht="11.25" x14ac:dyDescent="0.2">
      <c r="A42" s="37" t="s">
        <v>91</v>
      </c>
      <c r="B42" s="38" t="s">
        <v>92</v>
      </c>
      <c r="C42" s="34" t="s">
        <v>48</v>
      </c>
      <c r="D42" s="159">
        <v>27</v>
      </c>
      <c r="E42" s="39">
        <f t="shared" si="0"/>
        <v>27</v>
      </c>
      <c r="H42" s="32"/>
      <c r="I42" s="158" t="s">
        <v>1355</v>
      </c>
      <c r="J42" s="143"/>
    </row>
    <row r="43" spans="1:10" ht="11.25" x14ac:dyDescent="0.2">
      <c r="A43" s="37" t="s">
        <v>93</v>
      </c>
      <c r="B43" s="38" t="s">
        <v>94</v>
      </c>
      <c r="C43" s="30" t="s">
        <v>95</v>
      </c>
      <c r="D43" s="161">
        <v>35.9</v>
      </c>
      <c r="E43" s="39">
        <f t="shared" si="0"/>
        <v>35.9</v>
      </c>
      <c r="H43" s="32"/>
      <c r="I43" s="158" t="s">
        <v>1356</v>
      </c>
      <c r="J43" s="143"/>
    </row>
    <row r="44" spans="1:10" ht="11.25" x14ac:dyDescent="0.2">
      <c r="A44" s="37" t="s">
        <v>96</v>
      </c>
      <c r="B44" s="38" t="s">
        <v>97</v>
      </c>
      <c r="C44" s="34" t="s">
        <v>98</v>
      </c>
      <c r="D44" s="161">
        <v>56.9</v>
      </c>
      <c r="E44" s="39">
        <f t="shared" si="0"/>
        <v>56.9</v>
      </c>
      <c r="H44" s="32"/>
      <c r="I44" s="158" t="s">
        <v>1357</v>
      </c>
      <c r="J44" s="143"/>
    </row>
    <row r="45" spans="1:10" ht="11.25" x14ac:dyDescent="0.2">
      <c r="A45" s="37" t="s">
        <v>99</v>
      </c>
      <c r="B45" s="38" t="s">
        <v>100</v>
      </c>
      <c r="C45" s="34" t="s">
        <v>101</v>
      </c>
      <c r="D45" s="161">
        <v>90.9</v>
      </c>
      <c r="E45" s="39">
        <f t="shared" si="0"/>
        <v>90.9</v>
      </c>
      <c r="H45" s="32"/>
      <c r="I45" s="158" t="s">
        <v>1358</v>
      </c>
      <c r="J45" s="143"/>
    </row>
    <row r="46" spans="1:10" ht="11.25" x14ac:dyDescent="0.2">
      <c r="A46" s="37" t="s">
        <v>102</v>
      </c>
      <c r="B46" s="38" t="s">
        <v>103</v>
      </c>
      <c r="C46" s="34" t="s">
        <v>104</v>
      </c>
      <c r="D46" s="161">
        <v>138</v>
      </c>
      <c r="E46" s="39">
        <f t="shared" si="0"/>
        <v>138</v>
      </c>
      <c r="H46" s="32"/>
      <c r="I46" s="158" t="s">
        <v>1359</v>
      </c>
      <c r="J46" s="143"/>
    </row>
    <row r="47" spans="1:10" ht="11.25" x14ac:dyDescent="0.2">
      <c r="A47" s="37" t="s">
        <v>105</v>
      </c>
      <c r="B47" s="38" t="s">
        <v>106</v>
      </c>
      <c r="C47" s="34" t="s">
        <v>107</v>
      </c>
      <c r="D47" s="161">
        <v>225.1</v>
      </c>
      <c r="E47" s="39">
        <f t="shared" si="0"/>
        <v>225.1</v>
      </c>
      <c r="H47" s="32"/>
      <c r="I47" s="158" t="s">
        <v>1360</v>
      </c>
      <c r="J47" s="143"/>
    </row>
    <row r="48" spans="1:10" ht="11.25" x14ac:dyDescent="0.2">
      <c r="A48" s="37" t="s">
        <v>108</v>
      </c>
      <c r="B48" s="38" t="s">
        <v>109</v>
      </c>
      <c r="C48" s="34" t="s">
        <v>110</v>
      </c>
      <c r="D48" s="161">
        <v>342.4</v>
      </c>
      <c r="E48" s="39">
        <f t="shared" si="0"/>
        <v>342.4</v>
      </c>
      <c r="H48" s="32"/>
      <c r="I48" s="158" t="s">
        <v>1361</v>
      </c>
      <c r="J48" s="143"/>
    </row>
    <row r="49" spans="1:10" ht="11.25" x14ac:dyDescent="0.2">
      <c r="A49" s="37" t="s">
        <v>111</v>
      </c>
      <c r="B49" s="38" t="s">
        <v>112</v>
      </c>
      <c r="C49" s="34" t="s">
        <v>113</v>
      </c>
      <c r="D49" s="161">
        <v>600.4</v>
      </c>
      <c r="E49" s="39">
        <f t="shared" si="0"/>
        <v>600.4</v>
      </c>
      <c r="H49" s="32"/>
      <c r="I49" s="158" t="s">
        <v>1362</v>
      </c>
      <c r="J49" s="143"/>
    </row>
    <row r="50" spans="1:10" ht="11.25" x14ac:dyDescent="0.2">
      <c r="A50" s="37" t="s">
        <v>114</v>
      </c>
      <c r="B50" s="38" t="s">
        <v>115</v>
      </c>
      <c r="C50" s="34" t="s">
        <v>116</v>
      </c>
      <c r="D50" s="161">
        <v>890.6</v>
      </c>
      <c r="E50" s="39">
        <f t="shared" si="0"/>
        <v>890.6</v>
      </c>
      <c r="H50" s="32"/>
      <c r="I50" s="158" t="s">
        <v>1363</v>
      </c>
      <c r="J50" s="143"/>
    </row>
    <row r="51" spans="1:10" ht="11.25" x14ac:dyDescent="0.2">
      <c r="A51" s="37" t="s">
        <v>117</v>
      </c>
      <c r="B51" s="38" t="s">
        <v>118</v>
      </c>
      <c r="C51" s="34" t="s">
        <v>119</v>
      </c>
      <c r="D51" s="161">
        <v>1316.7</v>
      </c>
      <c r="E51" s="39">
        <f t="shared" si="0"/>
        <v>1316.7</v>
      </c>
      <c r="H51" s="32"/>
      <c r="I51" s="158" t="s">
        <v>1364</v>
      </c>
      <c r="J51" s="143"/>
    </row>
    <row r="52" spans="1:10" ht="11.25" x14ac:dyDescent="0.2">
      <c r="A52" s="37" t="s">
        <v>120</v>
      </c>
      <c r="B52" s="38" t="s">
        <v>121</v>
      </c>
      <c r="C52" s="34" t="s">
        <v>122</v>
      </c>
      <c r="D52" s="161">
        <v>1567.5</v>
      </c>
      <c r="E52" s="39">
        <f t="shared" si="0"/>
        <v>1567.5</v>
      </c>
      <c r="H52" s="32"/>
      <c r="I52" s="158" t="s">
        <v>1365</v>
      </c>
      <c r="J52" s="143"/>
    </row>
    <row r="53" spans="1:10" ht="11.25" x14ac:dyDescent="0.2">
      <c r="A53" s="37" t="s">
        <v>123</v>
      </c>
      <c r="B53" s="38" t="s">
        <v>1004</v>
      </c>
      <c r="C53" s="34" t="s">
        <v>124</v>
      </c>
      <c r="D53" s="161">
        <v>64.400000000000006</v>
      </c>
      <c r="E53" s="39">
        <f t="shared" si="0"/>
        <v>64.400000000000006</v>
      </c>
      <c r="H53" s="32"/>
      <c r="I53" s="158" t="s">
        <v>1366</v>
      </c>
      <c r="J53" s="143"/>
    </row>
    <row r="54" spans="1:10" ht="11.25" x14ac:dyDescent="0.2">
      <c r="A54" s="37" t="s">
        <v>125</v>
      </c>
      <c r="B54" s="38" t="s">
        <v>1005</v>
      </c>
      <c r="C54" s="34" t="s">
        <v>126</v>
      </c>
      <c r="D54" s="161">
        <v>97.2</v>
      </c>
      <c r="E54" s="39">
        <f t="shared" si="0"/>
        <v>97.2</v>
      </c>
      <c r="H54" s="32"/>
      <c r="I54" s="158" t="s">
        <v>1367</v>
      </c>
      <c r="J54" s="143"/>
    </row>
    <row r="55" spans="1:10" ht="11.25" x14ac:dyDescent="0.2">
      <c r="A55" s="37" t="s">
        <v>127</v>
      </c>
      <c r="B55" s="38" t="s">
        <v>1006</v>
      </c>
      <c r="C55" s="34" t="s">
        <v>128</v>
      </c>
      <c r="D55" s="161">
        <v>144.80000000000001</v>
      </c>
      <c r="E55" s="39">
        <f t="shared" si="0"/>
        <v>144.80000000000001</v>
      </c>
      <c r="H55" s="32"/>
      <c r="I55" s="158" t="s">
        <v>1368</v>
      </c>
      <c r="J55" s="143"/>
    </row>
    <row r="56" spans="1:10" ht="11.25" x14ac:dyDescent="0.2">
      <c r="A56" s="37" t="s">
        <v>129</v>
      </c>
      <c r="B56" s="38" t="s">
        <v>1007</v>
      </c>
      <c r="C56" s="34" t="s">
        <v>130</v>
      </c>
      <c r="D56" s="161">
        <v>219.8</v>
      </c>
      <c r="E56" s="39">
        <f t="shared" si="0"/>
        <v>219.8</v>
      </c>
      <c r="H56" s="32"/>
      <c r="I56" s="158" t="s">
        <v>1369</v>
      </c>
      <c r="J56" s="143"/>
    </row>
    <row r="57" spans="1:10" ht="11.25" x14ac:dyDescent="0.2">
      <c r="A57" s="37" t="s">
        <v>131</v>
      </c>
      <c r="B57" s="38" t="s">
        <v>1008</v>
      </c>
      <c r="C57" s="34" t="s">
        <v>132</v>
      </c>
      <c r="D57" s="161">
        <v>334</v>
      </c>
      <c r="E57" s="39">
        <f t="shared" si="0"/>
        <v>334</v>
      </c>
      <c r="H57" s="32"/>
      <c r="I57" s="158" t="s">
        <v>1370</v>
      </c>
      <c r="J57" s="143"/>
    </row>
    <row r="58" spans="1:10" ht="11.25" x14ac:dyDescent="0.2">
      <c r="A58" s="37" t="s">
        <v>133</v>
      </c>
      <c r="B58" s="38" t="s">
        <v>1009</v>
      </c>
      <c r="C58" s="34" t="s">
        <v>134</v>
      </c>
      <c r="D58" s="161">
        <v>509.5</v>
      </c>
      <c r="E58" s="39">
        <f t="shared" si="0"/>
        <v>509.5</v>
      </c>
      <c r="H58" s="32"/>
      <c r="I58" s="158" t="s">
        <v>1371</v>
      </c>
      <c r="J58" s="143"/>
    </row>
    <row r="59" spans="1:10" ht="11.25" x14ac:dyDescent="0.2">
      <c r="A59" s="37" t="s">
        <v>135</v>
      </c>
      <c r="B59" s="38" t="s">
        <v>1010</v>
      </c>
      <c r="C59" s="34" t="s">
        <v>113</v>
      </c>
      <c r="D59" s="161">
        <v>757.1</v>
      </c>
      <c r="E59" s="39">
        <f t="shared" si="0"/>
        <v>757.1</v>
      </c>
      <c r="H59" s="32"/>
      <c r="I59" s="158" t="s">
        <v>1372</v>
      </c>
      <c r="J59" s="143"/>
    </row>
    <row r="60" spans="1:10" ht="11.25" x14ac:dyDescent="0.2">
      <c r="A60" s="37" t="s">
        <v>136</v>
      </c>
      <c r="B60" s="38" t="s">
        <v>1011</v>
      </c>
      <c r="C60" s="34" t="s">
        <v>116</v>
      </c>
      <c r="D60" s="161">
        <v>1054.3</v>
      </c>
      <c r="E60" s="39">
        <f t="shared" si="0"/>
        <v>1054.3</v>
      </c>
      <c r="H60" s="32"/>
      <c r="I60" s="158" t="s">
        <v>1373</v>
      </c>
      <c r="J60" s="143"/>
    </row>
    <row r="61" spans="1:10" ht="11.25" x14ac:dyDescent="0.2">
      <c r="A61" s="37" t="s">
        <v>137</v>
      </c>
      <c r="B61" s="38" t="s">
        <v>1012</v>
      </c>
      <c r="C61" s="34" t="s">
        <v>119</v>
      </c>
      <c r="D61" s="161">
        <v>1593</v>
      </c>
      <c r="E61" s="39">
        <f t="shared" si="0"/>
        <v>1593</v>
      </c>
      <c r="H61" s="32"/>
      <c r="I61" s="158" t="s">
        <v>1374</v>
      </c>
      <c r="J61" s="143"/>
    </row>
    <row r="62" spans="1:10" ht="11.25" x14ac:dyDescent="0.2">
      <c r="A62" s="37" t="s">
        <v>138</v>
      </c>
      <c r="B62" s="38" t="s">
        <v>1013</v>
      </c>
      <c r="C62" s="34" t="s">
        <v>122</v>
      </c>
      <c r="D62" s="161">
        <v>1957</v>
      </c>
      <c r="E62" s="39">
        <f t="shared" si="0"/>
        <v>1957</v>
      </c>
      <c r="H62" s="32"/>
      <c r="I62" s="158" t="s">
        <v>1375</v>
      </c>
      <c r="J62" s="143"/>
    </row>
    <row r="63" spans="1:10" ht="11.25" x14ac:dyDescent="0.2">
      <c r="A63" s="78" t="s">
        <v>854</v>
      </c>
      <c r="B63" s="38" t="s">
        <v>1187</v>
      </c>
      <c r="C63" s="30" t="s">
        <v>95</v>
      </c>
      <c r="D63" s="161">
        <v>53.7</v>
      </c>
      <c r="E63" s="39">
        <f t="shared" si="0"/>
        <v>53.7</v>
      </c>
      <c r="H63" s="32"/>
      <c r="I63" s="158" t="s">
        <v>1376</v>
      </c>
      <c r="J63" s="143"/>
    </row>
    <row r="64" spans="1:10" ht="11.25" x14ac:dyDescent="0.2">
      <c r="A64" s="78" t="s">
        <v>855</v>
      </c>
      <c r="B64" s="38" t="s">
        <v>1188</v>
      </c>
      <c r="C64" s="34" t="s">
        <v>98</v>
      </c>
      <c r="D64" s="161">
        <v>74.3</v>
      </c>
      <c r="E64" s="39">
        <f t="shared" si="0"/>
        <v>74.3</v>
      </c>
      <c r="H64" s="32"/>
      <c r="I64" s="158" t="s">
        <v>1377</v>
      </c>
      <c r="J64" s="143"/>
    </row>
    <row r="65" spans="1:10" ht="11.25" x14ac:dyDescent="0.2">
      <c r="A65" s="78" t="s">
        <v>856</v>
      </c>
      <c r="B65" s="38" t="s">
        <v>1189</v>
      </c>
      <c r="C65" s="30" t="s">
        <v>24</v>
      </c>
      <c r="D65" s="161">
        <v>110.8</v>
      </c>
      <c r="E65" s="39">
        <f t="shared" si="0"/>
        <v>110.8</v>
      </c>
      <c r="H65" s="32"/>
      <c r="I65" s="158" t="s">
        <v>1378</v>
      </c>
      <c r="J65" s="143"/>
    </row>
    <row r="66" spans="1:10" ht="11.25" x14ac:dyDescent="0.2">
      <c r="A66" s="78" t="s">
        <v>857</v>
      </c>
      <c r="B66" s="38" t="s">
        <v>1190</v>
      </c>
      <c r="C66" s="34" t="s">
        <v>27</v>
      </c>
      <c r="D66" s="161">
        <v>168.2</v>
      </c>
      <c r="E66" s="39">
        <f t="shared" si="0"/>
        <v>168.2</v>
      </c>
      <c r="H66" s="32"/>
      <c r="I66" s="158" t="s">
        <v>1379</v>
      </c>
      <c r="J66" s="143"/>
    </row>
    <row r="67" spans="1:10" ht="11.25" x14ac:dyDescent="0.2">
      <c r="A67" s="78" t="s">
        <v>858</v>
      </c>
      <c r="B67" s="38" t="s">
        <v>1191</v>
      </c>
      <c r="C67" s="34" t="s">
        <v>30</v>
      </c>
      <c r="D67" s="161">
        <v>255.5</v>
      </c>
      <c r="E67" s="39">
        <f t="shared" si="0"/>
        <v>255.5</v>
      </c>
      <c r="H67" s="32"/>
      <c r="I67" s="158" t="s">
        <v>1380</v>
      </c>
      <c r="J67" s="143"/>
    </row>
    <row r="68" spans="1:10" ht="11.25" x14ac:dyDescent="0.2">
      <c r="A68" s="78" t="s">
        <v>859</v>
      </c>
      <c r="B68" s="38" t="s">
        <v>1192</v>
      </c>
      <c r="C68" s="34" t="s">
        <v>33</v>
      </c>
      <c r="D68" s="161">
        <v>389.8</v>
      </c>
      <c r="E68" s="39">
        <f t="shared" si="0"/>
        <v>389.8</v>
      </c>
      <c r="H68" s="32"/>
      <c r="I68" s="158" t="s">
        <v>1381</v>
      </c>
      <c r="J68" s="143"/>
    </row>
    <row r="69" spans="1:10" ht="11.25" x14ac:dyDescent="0.2">
      <c r="A69" s="78" t="s">
        <v>860</v>
      </c>
      <c r="B69" s="38" t="s">
        <v>1193</v>
      </c>
      <c r="C69" s="34" t="s">
        <v>36</v>
      </c>
      <c r="D69" s="161">
        <v>579</v>
      </c>
      <c r="E69" s="39">
        <f t="shared" si="0"/>
        <v>579</v>
      </c>
      <c r="H69" s="32"/>
      <c r="I69" s="158" t="s">
        <v>1382</v>
      </c>
      <c r="J69" s="143"/>
    </row>
    <row r="70" spans="1:10" ht="11.25" x14ac:dyDescent="0.2">
      <c r="A70" s="78" t="s">
        <v>861</v>
      </c>
      <c r="B70" s="38" t="s">
        <v>1194</v>
      </c>
      <c r="C70" s="34" t="s">
        <v>39</v>
      </c>
      <c r="D70" s="161">
        <v>806.7</v>
      </c>
      <c r="E70" s="39">
        <f t="shared" si="0"/>
        <v>806.7</v>
      </c>
      <c r="H70" s="32"/>
      <c r="I70" s="158" t="s">
        <v>1383</v>
      </c>
      <c r="J70" s="143"/>
    </row>
    <row r="71" spans="1:10" ht="11.25" x14ac:dyDescent="0.2">
      <c r="A71" s="78" t="s">
        <v>862</v>
      </c>
      <c r="B71" s="38" t="s">
        <v>1195</v>
      </c>
      <c r="C71" s="34" t="s">
        <v>42</v>
      </c>
      <c r="D71" s="161">
        <v>1218.7</v>
      </c>
      <c r="E71" s="39">
        <f t="shared" si="0"/>
        <v>1218.7</v>
      </c>
      <c r="H71" s="32"/>
      <c r="I71" s="158" t="s">
        <v>1384</v>
      </c>
      <c r="J71" s="143"/>
    </row>
    <row r="72" spans="1:10" ht="11.25" x14ac:dyDescent="0.2">
      <c r="A72" s="78" t="s">
        <v>863</v>
      </c>
      <c r="B72" s="38" t="s">
        <v>1196</v>
      </c>
      <c r="C72" s="34" t="s">
        <v>45</v>
      </c>
      <c r="D72" s="161">
        <v>1497.2</v>
      </c>
      <c r="E72" s="39">
        <f t="shared" si="0"/>
        <v>1497.2</v>
      </c>
      <c r="H72" s="32"/>
      <c r="I72" s="158" t="s">
        <v>1385</v>
      </c>
      <c r="J72" s="143"/>
    </row>
    <row r="73" spans="1:10" ht="11.25" x14ac:dyDescent="0.2">
      <c r="A73" s="37" t="s">
        <v>140</v>
      </c>
      <c r="B73" s="38" t="s">
        <v>1014</v>
      </c>
      <c r="C73" s="34" t="s">
        <v>141</v>
      </c>
      <c r="D73" s="161">
        <v>57.5</v>
      </c>
      <c r="E73" s="39">
        <f t="shared" si="0"/>
        <v>57.5</v>
      </c>
      <c r="H73" s="32"/>
      <c r="I73" s="158" t="s">
        <v>1386</v>
      </c>
      <c r="J73" s="143"/>
    </row>
    <row r="74" spans="1:10" ht="11.25" x14ac:dyDescent="0.2">
      <c r="A74" s="37" t="s">
        <v>142</v>
      </c>
      <c r="B74" s="38" t="s">
        <v>1015</v>
      </c>
      <c r="C74" s="34" t="s">
        <v>124</v>
      </c>
      <c r="D74" s="161">
        <v>78.599999999999994</v>
      </c>
      <c r="E74" s="39">
        <f t="shared" ref="E74:E87" si="1">((100-$E$11)/100)*D74</f>
        <v>78.599999999999994</v>
      </c>
      <c r="H74" s="32"/>
      <c r="I74" s="158" t="s">
        <v>1387</v>
      </c>
      <c r="J74" s="143"/>
    </row>
    <row r="75" spans="1:10" ht="11.25" x14ac:dyDescent="0.2">
      <c r="A75" s="37" t="s">
        <v>143</v>
      </c>
      <c r="B75" s="38" t="s">
        <v>1016</v>
      </c>
      <c r="C75" s="34" t="s">
        <v>126</v>
      </c>
      <c r="D75" s="161">
        <v>114.4</v>
      </c>
      <c r="E75" s="39">
        <f t="shared" si="1"/>
        <v>114.4</v>
      </c>
      <c r="H75" s="32"/>
      <c r="I75" s="158" t="s">
        <v>1388</v>
      </c>
      <c r="J75" s="143"/>
    </row>
    <row r="76" spans="1:10" ht="11.25" x14ac:dyDescent="0.2">
      <c r="A76" s="37" t="s">
        <v>144</v>
      </c>
      <c r="B76" s="38" t="s">
        <v>1017</v>
      </c>
      <c r="C76" s="34" t="s">
        <v>128</v>
      </c>
      <c r="D76" s="161">
        <v>171.6</v>
      </c>
      <c r="E76" s="39">
        <f t="shared" si="1"/>
        <v>171.6</v>
      </c>
      <c r="H76" s="32"/>
      <c r="I76" s="158" t="s">
        <v>1389</v>
      </c>
      <c r="J76" s="143"/>
    </row>
    <row r="77" spans="1:10" ht="11.25" x14ac:dyDescent="0.2">
      <c r="A77" s="37" t="s">
        <v>145</v>
      </c>
      <c r="B77" s="38" t="s">
        <v>1018</v>
      </c>
      <c r="C77" s="34" t="s">
        <v>130</v>
      </c>
      <c r="D77" s="161">
        <v>247.3</v>
      </c>
      <c r="E77" s="39">
        <f t="shared" si="1"/>
        <v>247.3</v>
      </c>
      <c r="H77" s="32"/>
      <c r="I77" s="158" t="s">
        <v>1390</v>
      </c>
      <c r="J77" s="143"/>
    </row>
    <row r="78" spans="1:10" ht="11.25" x14ac:dyDescent="0.2">
      <c r="A78" s="37" t="s">
        <v>146</v>
      </c>
      <c r="B78" s="38" t="s">
        <v>1019</v>
      </c>
      <c r="C78" s="34" t="s">
        <v>132</v>
      </c>
      <c r="D78" s="161">
        <v>372.7</v>
      </c>
      <c r="E78" s="39">
        <f t="shared" si="1"/>
        <v>372.7</v>
      </c>
      <c r="H78" s="32"/>
      <c r="I78" s="158" t="s">
        <v>1391</v>
      </c>
      <c r="J78" s="143"/>
    </row>
    <row r="79" spans="1:10" ht="11.25" x14ac:dyDescent="0.2">
      <c r="A79" s="37" t="s">
        <v>147</v>
      </c>
      <c r="B79" s="38" t="s">
        <v>1020</v>
      </c>
      <c r="C79" s="34" t="s">
        <v>134</v>
      </c>
      <c r="D79" s="161">
        <v>558.29999999999995</v>
      </c>
      <c r="E79" s="39">
        <f t="shared" si="1"/>
        <v>558.29999999999995</v>
      </c>
      <c r="H79" s="32"/>
      <c r="I79" s="158" t="s">
        <v>1392</v>
      </c>
      <c r="J79" s="143"/>
    </row>
    <row r="80" spans="1:10" ht="11.25" x14ac:dyDescent="0.2">
      <c r="A80" s="37" t="s">
        <v>148</v>
      </c>
      <c r="B80" s="38" t="s">
        <v>1021</v>
      </c>
      <c r="C80" s="34" t="s">
        <v>113</v>
      </c>
      <c r="D80" s="161">
        <v>959.9</v>
      </c>
      <c r="E80" s="39">
        <f t="shared" si="1"/>
        <v>959.9</v>
      </c>
      <c r="H80" s="32"/>
      <c r="I80" s="158" t="s">
        <v>1393</v>
      </c>
      <c r="J80" s="143"/>
    </row>
    <row r="81" spans="1:10" ht="11.25" x14ac:dyDescent="0.2">
      <c r="A81" s="37" t="s">
        <v>149</v>
      </c>
      <c r="B81" s="38" t="s">
        <v>1022</v>
      </c>
      <c r="C81" s="34" t="s">
        <v>116</v>
      </c>
      <c r="D81" s="161">
        <v>1297.8</v>
      </c>
      <c r="E81" s="39">
        <f t="shared" si="1"/>
        <v>1297.8</v>
      </c>
      <c r="H81" s="32"/>
      <c r="I81" s="158" t="s">
        <v>1394</v>
      </c>
      <c r="J81" s="143"/>
    </row>
    <row r="82" spans="1:10" ht="11.25" x14ac:dyDescent="0.2">
      <c r="A82" s="37" t="s">
        <v>150</v>
      </c>
      <c r="B82" s="38" t="s">
        <v>1023</v>
      </c>
      <c r="C82" s="34" t="s">
        <v>119</v>
      </c>
      <c r="D82" s="161">
        <v>2085.1999999999998</v>
      </c>
      <c r="E82" s="39">
        <f t="shared" si="1"/>
        <v>2085.1999999999998</v>
      </c>
      <c r="H82" s="32"/>
      <c r="I82" s="158" t="s">
        <v>1395</v>
      </c>
      <c r="J82" s="143"/>
    </row>
    <row r="83" spans="1:10" ht="11.25" x14ac:dyDescent="0.2">
      <c r="A83" s="37" t="s">
        <v>152</v>
      </c>
      <c r="B83" s="38" t="s">
        <v>845</v>
      </c>
      <c r="C83" s="34" t="s">
        <v>95</v>
      </c>
      <c r="D83" s="161">
        <v>30.8</v>
      </c>
      <c r="E83" s="39">
        <f t="shared" si="1"/>
        <v>30.8</v>
      </c>
      <c r="G83" s="113" t="s">
        <v>139</v>
      </c>
      <c r="H83" s="32"/>
      <c r="I83" s="158" t="s">
        <v>1396</v>
      </c>
      <c r="J83" s="143"/>
    </row>
    <row r="84" spans="1:10" ht="11.25" x14ac:dyDescent="0.2">
      <c r="A84" s="37" t="s">
        <v>1002</v>
      </c>
      <c r="B84" s="38" t="s">
        <v>1003</v>
      </c>
      <c r="C84" s="34" t="s">
        <v>864</v>
      </c>
      <c r="D84" s="161">
        <v>28.3</v>
      </c>
      <c r="E84" s="39">
        <f t="shared" si="1"/>
        <v>28.3</v>
      </c>
      <c r="G84" s="113" t="s">
        <v>139</v>
      </c>
      <c r="H84" s="32"/>
      <c r="I84" s="158" t="s">
        <v>1397</v>
      </c>
      <c r="J84" s="143"/>
    </row>
    <row r="85" spans="1:10" ht="11.25" x14ac:dyDescent="0.2">
      <c r="A85" s="33" t="s">
        <v>153</v>
      </c>
      <c r="B85" s="38" t="s">
        <v>846</v>
      </c>
      <c r="C85" s="34" t="s">
        <v>154</v>
      </c>
      <c r="D85" s="162">
        <v>30.5</v>
      </c>
      <c r="E85" s="39">
        <f t="shared" si="1"/>
        <v>30.5</v>
      </c>
      <c r="G85" s="113" t="s">
        <v>139</v>
      </c>
      <c r="H85" s="32"/>
      <c r="I85" s="158" t="s">
        <v>1398</v>
      </c>
      <c r="J85" s="143"/>
    </row>
    <row r="86" spans="1:10" s="32" customFormat="1" ht="11.25" x14ac:dyDescent="0.2">
      <c r="A86" s="37" t="s">
        <v>151</v>
      </c>
      <c r="B86" s="38" t="s">
        <v>847</v>
      </c>
      <c r="C86" s="34" t="s">
        <v>81</v>
      </c>
      <c r="D86" s="161">
        <v>28.3</v>
      </c>
      <c r="E86" s="31">
        <f t="shared" si="1"/>
        <v>28.3</v>
      </c>
      <c r="G86" s="113" t="s">
        <v>139</v>
      </c>
      <c r="I86" s="158" t="s">
        <v>1399</v>
      </c>
      <c r="J86" s="143"/>
    </row>
    <row r="87" spans="1:10" ht="11.25" x14ac:dyDescent="0.2">
      <c r="A87" s="37" t="s">
        <v>155</v>
      </c>
      <c r="B87" s="38" t="s">
        <v>848</v>
      </c>
      <c r="C87" s="34" t="s">
        <v>84</v>
      </c>
      <c r="D87" s="161">
        <v>37.6</v>
      </c>
      <c r="E87" s="39">
        <f t="shared" si="1"/>
        <v>37.6</v>
      </c>
      <c r="G87" s="113" t="s">
        <v>139</v>
      </c>
      <c r="H87" s="32"/>
      <c r="I87" s="158" t="s">
        <v>1400</v>
      </c>
      <c r="J87" s="143"/>
    </row>
    <row r="88" spans="1:10" s="77" customFormat="1" ht="11.25" x14ac:dyDescent="0.2">
      <c r="A88" s="37" t="s">
        <v>889</v>
      </c>
      <c r="B88" s="38" t="s">
        <v>849</v>
      </c>
      <c r="C88" s="34" t="s">
        <v>808</v>
      </c>
      <c r="D88" s="161">
        <v>2293.5</v>
      </c>
      <c r="E88" s="142" t="s">
        <v>809</v>
      </c>
      <c r="F88" s="17"/>
      <c r="G88" s="113"/>
      <c r="H88" s="32"/>
      <c r="I88" s="158" t="s">
        <v>1401</v>
      </c>
      <c r="J88" s="143"/>
    </row>
    <row r="89" spans="1:10" s="77" customFormat="1" ht="11.25" x14ac:dyDescent="0.2">
      <c r="A89" s="28" t="s">
        <v>890</v>
      </c>
      <c r="B89" s="38" t="s">
        <v>850</v>
      </c>
      <c r="C89" s="34" t="s">
        <v>810</v>
      </c>
      <c r="D89" s="162">
        <v>3567.7</v>
      </c>
      <c r="E89" s="142" t="s">
        <v>809</v>
      </c>
      <c r="F89" s="17"/>
      <c r="G89" s="113"/>
      <c r="H89" s="32"/>
      <c r="I89" s="158" t="s">
        <v>1402</v>
      </c>
      <c r="J89" s="143"/>
    </row>
    <row r="90" spans="1:10" s="77" customFormat="1" ht="11.25" x14ac:dyDescent="0.2">
      <c r="A90" s="37" t="s">
        <v>891</v>
      </c>
      <c r="B90" s="38" t="s">
        <v>851</v>
      </c>
      <c r="C90" s="34" t="s">
        <v>808</v>
      </c>
      <c r="D90" s="161">
        <v>2912.3</v>
      </c>
      <c r="E90" s="142" t="s">
        <v>809</v>
      </c>
      <c r="F90" s="17"/>
      <c r="H90" s="32"/>
      <c r="I90" s="158" t="s">
        <v>1403</v>
      </c>
      <c r="J90" s="143"/>
    </row>
    <row r="91" spans="1:10" s="77" customFormat="1" ht="11.25" x14ac:dyDescent="0.2">
      <c r="A91" s="37" t="s">
        <v>892</v>
      </c>
      <c r="B91" s="38" t="s">
        <v>852</v>
      </c>
      <c r="C91" s="34" t="s">
        <v>810</v>
      </c>
      <c r="D91" s="161">
        <v>4526.3</v>
      </c>
      <c r="E91" s="142" t="s">
        <v>809</v>
      </c>
      <c r="F91" s="17"/>
      <c r="H91" s="32"/>
      <c r="I91" s="158" t="s">
        <v>1404</v>
      </c>
      <c r="J91" s="143"/>
    </row>
    <row r="92" spans="1:10" s="77" customFormat="1" ht="11.25" x14ac:dyDescent="0.2">
      <c r="A92" s="37" t="s">
        <v>893</v>
      </c>
      <c r="B92" s="38" t="s">
        <v>853</v>
      </c>
      <c r="C92" s="34" t="s">
        <v>811</v>
      </c>
      <c r="D92" s="161">
        <v>7098.9</v>
      </c>
      <c r="E92" s="142" t="s">
        <v>809</v>
      </c>
      <c r="F92" s="17"/>
      <c r="H92" s="32"/>
      <c r="I92" s="158" t="s">
        <v>1405</v>
      </c>
      <c r="J92" s="143"/>
    </row>
    <row r="93" spans="1:10" s="108" customFormat="1" ht="16.5" customHeight="1" x14ac:dyDescent="0.2">
      <c r="A93" s="137" t="s">
        <v>6</v>
      </c>
      <c r="B93" s="107" t="s">
        <v>156</v>
      </c>
      <c r="C93" s="107" t="s">
        <v>12</v>
      </c>
      <c r="D93" s="138" t="s">
        <v>7</v>
      </c>
      <c r="E93" s="136" t="s">
        <v>8</v>
      </c>
      <c r="H93" s="32"/>
      <c r="I93" s="158"/>
      <c r="J93" s="143"/>
    </row>
    <row r="94" spans="1:10" ht="11.25" x14ac:dyDescent="0.2">
      <c r="A94" s="37" t="s">
        <v>157</v>
      </c>
      <c r="B94" s="38" t="s">
        <v>158</v>
      </c>
      <c r="C94" s="34" t="s">
        <v>159</v>
      </c>
      <c r="D94" s="161">
        <v>7.3</v>
      </c>
      <c r="E94" s="39">
        <f t="shared" ref="E94:E164" si="2">((100-$E$11)/100)*D94</f>
        <v>7.3</v>
      </c>
      <c r="H94" s="32"/>
      <c r="I94" s="158" t="s">
        <v>1406</v>
      </c>
      <c r="J94" s="143"/>
    </row>
    <row r="95" spans="1:10" ht="11.25" x14ac:dyDescent="0.2">
      <c r="A95" s="37" t="s">
        <v>160</v>
      </c>
      <c r="B95" s="38" t="s">
        <v>161</v>
      </c>
      <c r="C95" s="34" t="s">
        <v>162</v>
      </c>
      <c r="D95" s="161">
        <v>7.2</v>
      </c>
      <c r="E95" s="39">
        <f t="shared" si="2"/>
        <v>7.2</v>
      </c>
      <c r="H95" s="32"/>
      <c r="I95" s="158" t="s">
        <v>1407</v>
      </c>
      <c r="J95" s="143"/>
    </row>
    <row r="96" spans="1:10" ht="11.25" x14ac:dyDescent="0.2">
      <c r="A96" s="37" t="s">
        <v>163</v>
      </c>
      <c r="B96" s="38" t="s">
        <v>164</v>
      </c>
      <c r="C96" s="34" t="s">
        <v>165</v>
      </c>
      <c r="D96" s="161">
        <v>11.1</v>
      </c>
      <c r="E96" s="39">
        <f t="shared" si="2"/>
        <v>11.1</v>
      </c>
      <c r="H96" s="32"/>
      <c r="I96" s="158" t="s">
        <v>1408</v>
      </c>
      <c r="J96" s="143"/>
    </row>
    <row r="97" spans="1:10" ht="11.25" x14ac:dyDescent="0.2">
      <c r="A97" s="90" t="s">
        <v>1250</v>
      </c>
      <c r="B97" s="91" t="s">
        <v>1251</v>
      </c>
      <c r="C97" s="92" t="s">
        <v>166</v>
      </c>
      <c r="D97" s="161">
        <v>15.3</v>
      </c>
      <c r="E97" s="93">
        <f t="shared" si="2"/>
        <v>15.3</v>
      </c>
      <c r="F97" s="94"/>
      <c r="G97" s="114" t="s">
        <v>1055</v>
      </c>
      <c r="H97" s="32"/>
      <c r="I97" s="158" t="s">
        <v>1409</v>
      </c>
      <c r="J97" s="143"/>
    </row>
    <row r="98" spans="1:10" ht="11.25" x14ac:dyDescent="0.2">
      <c r="A98" s="37" t="s">
        <v>1154</v>
      </c>
      <c r="B98" s="38" t="s">
        <v>1180</v>
      </c>
      <c r="C98" s="34" t="s">
        <v>167</v>
      </c>
      <c r="D98" s="162">
        <v>28.5</v>
      </c>
      <c r="E98" s="39">
        <f t="shared" si="2"/>
        <v>28.5</v>
      </c>
      <c r="G98" s="113"/>
      <c r="H98" s="32"/>
      <c r="I98" s="158" t="s">
        <v>1410</v>
      </c>
      <c r="J98" s="143"/>
    </row>
    <row r="99" spans="1:10" ht="11.25" x14ac:dyDescent="0.2">
      <c r="A99" s="37" t="s">
        <v>1155</v>
      </c>
      <c r="B99" s="38" t="s">
        <v>1181</v>
      </c>
      <c r="C99" s="34" t="s">
        <v>168</v>
      </c>
      <c r="D99" s="161">
        <v>68.900000000000006</v>
      </c>
      <c r="E99" s="39">
        <f t="shared" si="2"/>
        <v>68.900000000000006</v>
      </c>
      <c r="G99" s="113"/>
      <c r="H99" s="32"/>
      <c r="I99" s="158" t="s">
        <v>1411</v>
      </c>
      <c r="J99" s="143"/>
    </row>
    <row r="100" spans="1:10" ht="11.25" x14ac:dyDescent="0.2">
      <c r="A100" s="37" t="s">
        <v>1126</v>
      </c>
      <c r="B100" s="38" t="s">
        <v>1127</v>
      </c>
      <c r="C100" s="34" t="s">
        <v>169</v>
      </c>
      <c r="D100" s="161">
        <v>122</v>
      </c>
      <c r="E100" s="39">
        <f t="shared" si="2"/>
        <v>122</v>
      </c>
      <c r="G100" s="113"/>
      <c r="H100" s="32"/>
      <c r="I100" s="158" t="s">
        <v>1412</v>
      </c>
      <c r="J100" s="143"/>
    </row>
    <row r="101" spans="1:10" ht="11.25" x14ac:dyDescent="0.2">
      <c r="A101" s="37" t="s">
        <v>1024</v>
      </c>
      <c r="B101" s="38" t="s">
        <v>1037</v>
      </c>
      <c r="C101" s="34">
        <v>75</v>
      </c>
      <c r="D101" s="161">
        <v>244.1</v>
      </c>
      <c r="E101" s="39">
        <f t="shared" si="2"/>
        <v>244.1</v>
      </c>
      <c r="G101" s="113"/>
      <c r="H101" s="32"/>
      <c r="I101" s="158" t="s">
        <v>1413</v>
      </c>
      <c r="J101" s="143"/>
    </row>
    <row r="102" spans="1:10" ht="11.25" x14ac:dyDescent="0.2">
      <c r="A102" s="37" t="s">
        <v>1025</v>
      </c>
      <c r="B102" s="38" t="s">
        <v>1038</v>
      </c>
      <c r="C102" s="34" t="s">
        <v>170</v>
      </c>
      <c r="D102" s="161">
        <v>498.1</v>
      </c>
      <c r="E102" s="39">
        <f t="shared" si="2"/>
        <v>498.1</v>
      </c>
      <c r="G102" s="113"/>
      <c r="H102" s="32"/>
      <c r="I102" s="158" t="s">
        <v>1414</v>
      </c>
      <c r="J102" s="143"/>
    </row>
    <row r="103" spans="1:10" ht="11.25" x14ac:dyDescent="0.2">
      <c r="A103" s="37" t="s">
        <v>1026</v>
      </c>
      <c r="B103" s="38" t="s">
        <v>1039</v>
      </c>
      <c r="C103" s="34">
        <v>110</v>
      </c>
      <c r="D103" s="161">
        <v>693</v>
      </c>
      <c r="E103" s="39">
        <f t="shared" si="2"/>
        <v>693</v>
      </c>
      <c r="G103" s="113"/>
      <c r="H103" s="32"/>
      <c r="I103" s="158" t="s">
        <v>1415</v>
      </c>
      <c r="J103" s="143"/>
    </row>
    <row r="104" spans="1:10" ht="11.25" x14ac:dyDescent="0.2">
      <c r="A104" s="33" t="s">
        <v>894</v>
      </c>
      <c r="B104" s="38" t="s">
        <v>904</v>
      </c>
      <c r="C104" s="34">
        <v>125</v>
      </c>
      <c r="D104" s="161">
        <v>1166</v>
      </c>
      <c r="E104" s="39">
        <f t="shared" si="2"/>
        <v>1166</v>
      </c>
      <c r="H104" s="32"/>
      <c r="I104" s="158" t="s">
        <v>1416</v>
      </c>
      <c r="J104" s="143"/>
    </row>
    <row r="105" spans="1:10" ht="11.25" x14ac:dyDescent="0.2">
      <c r="A105" s="33" t="s">
        <v>171</v>
      </c>
      <c r="B105" s="29" t="s">
        <v>172</v>
      </c>
      <c r="C105" s="42">
        <v>16</v>
      </c>
      <c r="D105" s="161">
        <v>11.9</v>
      </c>
      <c r="E105" s="39">
        <f t="shared" si="2"/>
        <v>11.9</v>
      </c>
      <c r="H105" s="32"/>
      <c r="I105" s="158" t="s">
        <v>1417</v>
      </c>
      <c r="J105" s="143"/>
    </row>
    <row r="106" spans="1:10" ht="11.25" x14ac:dyDescent="0.2">
      <c r="A106" s="37" t="s">
        <v>173</v>
      </c>
      <c r="B106" s="38" t="s">
        <v>174</v>
      </c>
      <c r="C106" s="34" t="s">
        <v>162</v>
      </c>
      <c r="D106" s="161">
        <v>9.5</v>
      </c>
      <c r="E106" s="39">
        <f t="shared" si="2"/>
        <v>9.5</v>
      </c>
      <c r="H106" s="32"/>
      <c r="I106" s="158" t="s">
        <v>1418</v>
      </c>
      <c r="J106" s="143"/>
    </row>
    <row r="107" spans="1:10" ht="11.25" x14ac:dyDescent="0.2">
      <c r="A107" s="37" t="s">
        <v>175</v>
      </c>
      <c r="B107" s="38" t="s">
        <v>176</v>
      </c>
      <c r="C107" s="34" t="s">
        <v>165</v>
      </c>
      <c r="D107" s="161">
        <v>14.4</v>
      </c>
      <c r="E107" s="39">
        <f t="shared" si="2"/>
        <v>14.4</v>
      </c>
      <c r="H107" s="32"/>
      <c r="I107" s="158" t="s">
        <v>1419</v>
      </c>
      <c r="J107" s="143"/>
    </row>
    <row r="108" spans="1:10" ht="11.25" x14ac:dyDescent="0.2">
      <c r="A108" s="90" t="s">
        <v>1323</v>
      </c>
      <c r="B108" s="91" t="s">
        <v>1252</v>
      </c>
      <c r="C108" s="92">
        <v>32</v>
      </c>
      <c r="D108" s="161">
        <v>24</v>
      </c>
      <c r="E108" s="93">
        <f t="shared" si="2"/>
        <v>24</v>
      </c>
      <c r="F108" s="94"/>
      <c r="G108" s="114" t="s">
        <v>1055</v>
      </c>
      <c r="H108" s="32"/>
      <c r="I108" s="158"/>
      <c r="J108" s="143"/>
    </row>
    <row r="109" spans="1:10" s="32" customFormat="1" ht="11.25" x14ac:dyDescent="0.2">
      <c r="A109" s="33" t="s">
        <v>177</v>
      </c>
      <c r="B109" s="29" t="s">
        <v>178</v>
      </c>
      <c r="C109" s="42">
        <v>16</v>
      </c>
      <c r="D109" s="162">
        <v>19.3</v>
      </c>
      <c r="E109" s="31">
        <f t="shared" si="2"/>
        <v>19.3</v>
      </c>
      <c r="I109" s="158" t="s">
        <v>1421</v>
      </c>
      <c r="J109" s="143"/>
    </row>
    <row r="110" spans="1:10" ht="11.25" x14ac:dyDescent="0.2">
      <c r="A110" s="33" t="s">
        <v>179</v>
      </c>
      <c r="B110" s="38" t="s">
        <v>180</v>
      </c>
      <c r="C110" s="42" t="s">
        <v>162</v>
      </c>
      <c r="D110" s="161">
        <v>10.5</v>
      </c>
      <c r="E110" s="39">
        <f t="shared" si="2"/>
        <v>10.5</v>
      </c>
      <c r="H110" s="32"/>
      <c r="I110" s="158" t="s">
        <v>1422</v>
      </c>
      <c r="J110" s="143"/>
    </row>
    <row r="111" spans="1:10" ht="11.25" x14ac:dyDescent="0.2">
      <c r="A111" s="33" t="s">
        <v>181</v>
      </c>
      <c r="B111" s="38" t="s">
        <v>182</v>
      </c>
      <c r="C111" s="42" t="s">
        <v>165</v>
      </c>
      <c r="D111" s="161">
        <v>15.3</v>
      </c>
      <c r="E111" s="39">
        <f t="shared" si="2"/>
        <v>15.3</v>
      </c>
      <c r="H111" s="32"/>
      <c r="I111" s="158" t="s">
        <v>1423</v>
      </c>
      <c r="J111" s="143"/>
    </row>
    <row r="112" spans="1:10" ht="11.25" x14ac:dyDescent="0.2">
      <c r="A112" s="95" t="s">
        <v>1254</v>
      </c>
      <c r="B112" s="91" t="s">
        <v>1256</v>
      </c>
      <c r="C112" s="96" t="s">
        <v>166</v>
      </c>
      <c r="D112" s="161">
        <v>20.7</v>
      </c>
      <c r="E112" s="93">
        <f t="shared" si="2"/>
        <v>20.7</v>
      </c>
      <c r="G112" s="114" t="s">
        <v>1055</v>
      </c>
      <c r="H112" s="32"/>
      <c r="I112" s="158" t="s">
        <v>1424</v>
      </c>
      <c r="J112" s="143"/>
    </row>
    <row r="113" spans="1:10" ht="11.25" x14ac:dyDescent="0.2">
      <c r="A113" s="33" t="s">
        <v>1253</v>
      </c>
      <c r="B113" s="38" t="s">
        <v>1255</v>
      </c>
      <c r="C113" s="42">
        <v>40</v>
      </c>
      <c r="D113" s="161">
        <v>39.5</v>
      </c>
      <c r="E113" s="39">
        <f t="shared" si="2"/>
        <v>39.5</v>
      </c>
      <c r="G113" s="113"/>
      <c r="H113" s="32"/>
      <c r="I113" s="158" t="s">
        <v>1425</v>
      </c>
      <c r="J113" s="143"/>
    </row>
    <row r="114" spans="1:10" ht="11.25" x14ac:dyDescent="0.2">
      <c r="A114" s="32" t="s">
        <v>1156</v>
      </c>
      <c r="B114" s="38" t="s">
        <v>1179</v>
      </c>
      <c r="C114" s="42" t="s">
        <v>168</v>
      </c>
      <c r="D114" s="161">
        <v>76.5</v>
      </c>
      <c r="E114" s="39">
        <f t="shared" si="2"/>
        <v>76.5</v>
      </c>
      <c r="G114" s="113"/>
      <c r="H114" s="32"/>
      <c r="I114" s="158" t="s">
        <v>1426</v>
      </c>
      <c r="J114" s="143"/>
    </row>
    <row r="115" spans="1:10" ht="11.25" x14ac:dyDescent="0.2">
      <c r="A115" s="33" t="s">
        <v>1128</v>
      </c>
      <c r="B115" s="38" t="s">
        <v>1129</v>
      </c>
      <c r="C115" s="42" t="s">
        <v>169</v>
      </c>
      <c r="D115" s="161">
        <v>157.4</v>
      </c>
      <c r="E115" s="39">
        <f t="shared" si="2"/>
        <v>157.4</v>
      </c>
      <c r="G115" s="113"/>
      <c r="H115" s="32"/>
      <c r="I115" s="158" t="s">
        <v>1427</v>
      </c>
      <c r="J115" s="143"/>
    </row>
    <row r="116" spans="1:10" s="94" customFormat="1" ht="11.25" x14ac:dyDescent="0.2">
      <c r="A116" s="33" t="s">
        <v>1027</v>
      </c>
      <c r="B116" s="38" t="s">
        <v>1040</v>
      </c>
      <c r="C116" s="42">
        <v>75</v>
      </c>
      <c r="D116" s="161">
        <v>283.89999999999998</v>
      </c>
      <c r="E116" s="39">
        <f t="shared" si="2"/>
        <v>283.89999999999998</v>
      </c>
      <c r="F116" s="17"/>
      <c r="G116" s="113"/>
      <c r="H116" s="32"/>
      <c r="I116" s="158" t="s">
        <v>1428</v>
      </c>
      <c r="J116" s="143"/>
    </row>
    <row r="117" spans="1:10" s="94" customFormat="1" ht="11.25" x14ac:dyDescent="0.2">
      <c r="A117" s="33" t="s">
        <v>1028</v>
      </c>
      <c r="B117" s="38" t="s">
        <v>1041</v>
      </c>
      <c r="C117" s="42">
        <v>90</v>
      </c>
      <c r="D117" s="161">
        <v>432.8</v>
      </c>
      <c r="E117" s="39">
        <f t="shared" si="2"/>
        <v>432.8</v>
      </c>
      <c r="F117" s="17"/>
      <c r="G117" s="113"/>
      <c r="H117" s="32"/>
      <c r="I117" s="158" t="s">
        <v>1429</v>
      </c>
      <c r="J117" s="143"/>
    </row>
    <row r="118" spans="1:10" s="94" customFormat="1" ht="11.25" x14ac:dyDescent="0.2">
      <c r="A118" s="33" t="s">
        <v>1029</v>
      </c>
      <c r="B118" s="29" t="s">
        <v>1042</v>
      </c>
      <c r="C118" s="43">
        <v>110</v>
      </c>
      <c r="D118" s="161">
        <v>489.1</v>
      </c>
      <c r="E118" s="39">
        <f t="shared" si="2"/>
        <v>489.1</v>
      </c>
      <c r="F118" s="17"/>
      <c r="G118" s="113"/>
      <c r="H118" s="32"/>
      <c r="I118" s="158" t="s">
        <v>1430</v>
      </c>
      <c r="J118" s="143"/>
    </row>
    <row r="119" spans="1:10" ht="11.25" x14ac:dyDescent="0.2">
      <c r="A119" s="33" t="s">
        <v>895</v>
      </c>
      <c r="B119" s="29" t="s">
        <v>903</v>
      </c>
      <c r="C119" s="43">
        <v>125</v>
      </c>
      <c r="D119" s="161">
        <v>793.4</v>
      </c>
      <c r="E119" s="39">
        <f t="shared" si="2"/>
        <v>793.4</v>
      </c>
      <c r="H119" s="32"/>
      <c r="I119" s="158" t="s">
        <v>1431</v>
      </c>
      <c r="J119" s="143"/>
    </row>
    <row r="120" spans="1:10" s="32" customFormat="1" ht="11.25" x14ac:dyDescent="0.2">
      <c r="A120" s="33" t="s">
        <v>183</v>
      </c>
      <c r="B120" s="29" t="s">
        <v>184</v>
      </c>
      <c r="C120" s="34">
        <v>16</v>
      </c>
      <c r="D120" s="161">
        <v>20.399999999999999</v>
      </c>
      <c r="E120" s="31">
        <f t="shared" si="2"/>
        <v>20.399999999999999</v>
      </c>
      <c r="I120" s="158" t="s">
        <v>1432</v>
      </c>
      <c r="J120" s="143"/>
    </row>
    <row r="121" spans="1:10" ht="11.25" x14ac:dyDescent="0.2">
      <c r="A121" s="33" t="s">
        <v>185</v>
      </c>
      <c r="B121" s="38" t="s">
        <v>186</v>
      </c>
      <c r="C121" s="34">
        <v>20</v>
      </c>
      <c r="D121" s="161">
        <v>19.899999999999999</v>
      </c>
      <c r="E121" s="39">
        <f t="shared" si="2"/>
        <v>19.899999999999999</v>
      </c>
      <c r="H121" s="32"/>
      <c r="I121" s="158" t="s">
        <v>1433</v>
      </c>
      <c r="J121" s="143"/>
    </row>
    <row r="122" spans="1:10" ht="11.25" x14ac:dyDescent="0.2">
      <c r="A122" s="33" t="s">
        <v>187</v>
      </c>
      <c r="B122" s="38" t="s">
        <v>188</v>
      </c>
      <c r="C122" s="34">
        <v>25</v>
      </c>
      <c r="D122" s="161">
        <v>37.799999999999997</v>
      </c>
      <c r="E122" s="39">
        <f t="shared" si="2"/>
        <v>37.799999999999997</v>
      </c>
      <c r="H122" s="32"/>
      <c r="I122" s="158" t="s">
        <v>1434</v>
      </c>
      <c r="J122" s="143"/>
    </row>
    <row r="123" spans="1:10" s="94" customFormat="1" ht="11.25" x14ac:dyDescent="0.2">
      <c r="A123" s="86" t="s">
        <v>1258</v>
      </c>
      <c r="B123" s="87" t="s">
        <v>1257</v>
      </c>
      <c r="C123" s="88">
        <v>32</v>
      </c>
      <c r="D123" s="161">
        <v>49.7</v>
      </c>
      <c r="E123" s="89">
        <f t="shared" ref="E123" si="3">((100-$E$11)/100)*D123</f>
        <v>49.7</v>
      </c>
      <c r="G123" s="115" t="s">
        <v>1054</v>
      </c>
      <c r="H123" s="32"/>
      <c r="I123" s="158" t="s">
        <v>1420</v>
      </c>
      <c r="J123" s="143"/>
    </row>
    <row r="124" spans="1:10" ht="11.25" x14ac:dyDescent="0.2">
      <c r="A124" s="37" t="s">
        <v>189</v>
      </c>
      <c r="B124" s="38" t="s">
        <v>190</v>
      </c>
      <c r="C124" s="34" t="s">
        <v>159</v>
      </c>
      <c r="D124" s="161">
        <v>16.399999999999999</v>
      </c>
      <c r="E124" s="39">
        <f t="shared" si="2"/>
        <v>16.399999999999999</v>
      </c>
      <c r="H124" s="32"/>
      <c r="I124" s="158" t="s">
        <v>1435</v>
      </c>
      <c r="J124" s="143"/>
    </row>
    <row r="125" spans="1:10" ht="11.25" x14ac:dyDescent="0.2">
      <c r="A125" s="37" t="s">
        <v>191</v>
      </c>
      <c r="B125" s="38" t="s">
        <v>192</v>
      </c>
      <c r="C125" s="34" t="s">
        <v>162</v>
      </c>
      <c r="D125" s="161">
        <v>9.5</v>
      </c>
      <c r="E125" s="39">
        <f t="shared" si="2"/>
        <v>9.5</v>
      </c>
      <c r="H125" s="32"/>
      <c r="I125" s="158" t="s">
        <v>1436</v>
      </c>
      <c r="J125" s="143"/>
    </row>
    <row r="126" spans="1:10" ht="11.25" x14ac:dyDescent="0.2">
      <c r="A126" s="37" t="s">
        <v>193</v>
      </c>
      <c r="B126" s="38" t="s">
        <v>194</v>
      </c>
      <c r="C126" s="34" t="s">
        <v>165</v>
      </c>
      <c r="D126" s="161">
        <v>12.9</v>
      </c>
      <c r="E126" s="39">
        <f t="shared" si="2"/>
        <v>12.9</v>
      </c>
      <c r="H126" s="32"/>
      <c r="I126" s="158" t="s">
        <v>1437</v>
      </c>
      <c r="J126" s="143"/>
    </row>
    <row r="127" spans="1:10" ht="11.25" x14ac:dyDescent="0.2">
      <c r="A127" s="90" t="s">
        <v>1264</v>
      </c>
      <c r="B127" s="91" t="s">
        <v>1261</v>
      </c>
      <c r="C127" s="92" t="s">
        <v>166</v>
      </c>
      <c r="D127" s="161">
        <v>24.4</v>
      </c>
      <c r="E127" s="93">
        <f t="shared" si="2"/>
        <v>24.4</v>
      </c>
      <c r="G127" s="114" t="s">
        <v>1055</v>
      </c>
      <c r="H127" s="32"/>
      <c r="I127" s="158" t="s">
        <v>1438</v>
      </c>
      <c r="J127" s="143"/>
    </row>
    <row r="128" spans="1:10" ht="11.25" x14ac:dyDescent="0.2">
      <c r="A128" s="37" t="s">
        <v>1263</v>
      </c>
      <c r="B128" s="38" t="s">
        <v>1260</v>
      </c>
      <c r="C128" s="34" t="s">
        <v>167</v>
      </c>
      <c r="D128" s="161">
        <v>44.3</v>
      </c>
      <c r="E128" s="39">
        <f t="shared" si="2"/>
        <v>44.3</v>
      </c>
      <c r="G128" s="113"/>
      <c r="H128" s="32"/>
      <c r="I128" s="158" t="s">
        <v>1439</v>
      </c>
      <c r="J128" s="143"/>
    </row>
    <row r="129" spans="1:10" ht="11.25" x14ac:dyDescent="0.2">
      <c r="A129" s="37" t="s">
        <v>1262</v>
      </c>
      <c r="B129" s="38" t="s">
        <v>1259</v>
      </c>
      <c r="C129" s="34">
        <v>50</v>
      </c>
      <c r="D129" s="161">
        <v>81.3</v>
      </c>
      <c r="E129" s="39">
        <f t="shared" si="2"/>
        <v>81.3</v>
      </c>
      <c r="G129" s="113"/>
      <c r="H129" s="32"/>
      <c r="I129" s="158" t="s">
        <v>1440</v>
      </c>
      <c r="J129" s="143"/>
    </row>
    <row r="130" spans="1:10" ht="11.25" x14ac:dyDescent="0.2">
      <c r="A130" s="37" t="s">
        <v>1130</v>
      </c>
      <c r="B130" s="38" t="s">
        <v>1131</v>
      </c>
      <c r="C130" s="34">
        <v>63</v>
      </c>
      <c r="D130" s="161">
        <v>198.2</v>
      </c>
      <c r="E130" s="39">
        <f t="shared" si="2"/>
        <v>198.2</v>
      </c>
      <c r="G130" s="113"/>
      <c r="H130" s="32"/>
      <c r="I130" s="158" t="s">
        <v>1441</v>
      </c>
      <c r="J130" s="143"/>
    </row>
    <row r="131" spans="1:10" s="94" customFormat="1" ht="11.25" x14ac:dyDescent="0.2">
      <c r="A131" s="37" t="s">
        <v>1030</v>
      </c>
      <c r="B131" s="38" t="s">
        <v>1043</v>
      </c>
      <c r="C131" s="34">
        <v>75</v>
      </c>
      <c r="D131" s="161">
        <v>393.8</v>
      </c>
      <c r="E131" s="39">
        <f t="shared" si="2"/>
        <v>393.8</v>
      </c>
      <c r="F131" s="17"/>
      <c r="G131" s="113"/>
      <c r="H131" s="32"/>
      <c r="I131" s="158" t="s">
        <v>1442</v>
      </c>
      <c r="J131" s="143"/>
    </row>
    <row r="132" spans="1:10" s="94" customFormat="1" ht="11.25" x14ac:dyDescent="0.2">
      <c r="A132" s="37" t="s">
        <v>1031</v>
      </c>
      <c r="B132" s="38" t="s">
        <v>1044</v>
      </c>
      <c r="C132" s="34">
        <v>90</v>
      </c>
      <c r="D132" s="161">
        <v>587.70000000000005</v>
      </c>
      <c r="E132" s="39">
        <f t="shared" si="2"/>
        <v>587.70000000000005</v>
      </c>
      <c r="F132" s="17"/>
      <c r="G132" s="113"/>
      <c r="H132" s="32"/>
      <c r="I132" s="158" t="s">
        <v>1443</v>
      </c>
      <c r="J132" s="143"/>
    </row>
    <row r="133" spans="1:10" s="94" customFormat="1" ht="11.25" x14ac:dyDescent="0.2">
      <c r="A133" s="37" t="s">
        <v>1032</v>
      </c>
      <c r="B133" s="38" t="s">
        <v>1045</v>
      </c>
      <c r="C133" s="34">
        <v>110</v>
      </c>
      <c r="D133" s="161">
        <v>799.2</v>
      </c>
      <c r="E133" s="39">
        <f t="shared" si="2"/>
        <v>799.2</v>
      </c>
      <c r="F133" s="17"/>
      <c r="G133" s="113"/>
      <c r="H133" s="32"/>
      <c r="I133" s="158" t="s">
        <v>1444</v>
      </c>
      <c r="J133" s="143"/>
    </row>
    <row r="134" spans="1:10" ht="11.25" x14ac:dyDescent="0.2">
      <c r="A134" s="33" t="s">
        <v>896</v>
      </c>
      <c r="B134" s="38" t="s">
        <v>902</v>
      </c>
      <c r="C134" s="34">
        <v>125</v>
      </c>
      <c r="D134" s="161">
        <v>1444.6</v>
      </c>
      <c r="E134" s="39">
        <f t="shared" si="2"/>
        <v>1444.6</v>
      </c>
      <c r="H134" s="32"/>
      <c r="I134" s="158" t="s">
        <v>1445</v>
      </c>
      <c r="J134" s="143"/>
    </row>
    <row r="135" spans="1:10" ht="11.25" x14ac:dyDescent="0.2">
      <c r="A135" s="37" t="s">
        <v>195</v>
      </c>
      <c r="B135" s="38" t="s">
        <v>196</v>
      </c>
      <c r="C135" s="34" t="s">
        <v>197</v>
      </c>
      <c r="D135" s="161">
        <v>20</v>
      </c>
      <c r="E135" s="39">
        <f t="shared" si="2"/>
        <v>20</v>
      </c>
      <c r="H135" s="32"/>
      <c r="I135" s="158" t="s">
        <v>1446</v>
      </c>
      <c r="J135" s="143"/>
    </row>
    <row r="136" spans="1:10" ht="11.25" x14ac:dyDescent="0.2">
      <c r="A136" s="37" t="s">
        <v>198</v>
      </c>
      <c r="B136" s="38" t="s">
        <v>199</v>
      </c>
      <c r="C136" s="34" t="s">
        <v>200</v>
      </c>
      <c r="D136" s="161">
        <v>14.8</v>
      </c>
      <c r="E136" s="39">
        <f t="shared" si="2"/>
        <v>14.8</v>
      </c>
      <c r="H136" s="32"/>
      <c r="I136" s="158" t="s">
        <v>1447</v>
      </c>
      <c r="J136" s="143"/>
    </row>
    <row r="137" spans="1:10" ht="11.25" x14ac:dyDescent="0.2">
      <c r="A137" s="90" t="s">
        <v>1273</v>
      </c>
      <c r="B137" s="91" t="s">
        <v>1265</v>
      </c>
      <c r="C137" s="92" t="s">
        <v>201</v>
      </c>
      <c r="D137" s="161">
        <v>25.6</v>
      </c>
      <c r="E137" s="93">
        <f t="shared" si="2"/>
        <v>25.6</v>
      </c>
      <c r="G137" s="114" t="s">
        <v>1055</v>
      </c>
      <c r="H137" s="32"/>
      <c r="I137" s="158" t="s">
        <v>1448</v>
      </c>
      <c r="J137" s="143"/>
    </row>
    <row r="138" spans="1:10" ht="11.25" x14ac:dyDescent="0.2">
      <c r="A138" s="90" t="s">
        <v>1274</v>
      </c>
      <c r="B138" s="91" t="s">
        <v>1266</v>
      </c>
      <c r="C138" s="92" t="s">
        <v>202</v>
      </c>
      <c r="D138" s="161">
        <v>25.6</v>
      </c>
      <c r="E138" s="93">
        <f t="shared" si="2"/>
        <v>25.6</v>
      </c>
      <c r="G138" s="114" t="s">
        <v>1055</v>
      </c>
      <c r="H138" s="32"/>
      <c r="I138" s="158"/>
      <c r="J138" s="143"/>
    </row>
    <row r="139" spans="1:10" ht="11.25" x14ac:dyDescent="0.2">
      <c r="A139" s="37" t="s">
        <v>1272</v>
      </c>
      <c r="B139" s="38" t="s">
        <v>1267</v>
      </c>
      <c r="C139" s="34" t="s">
        <v>203</v>
      </c>
      <c r="D139" s="161">
        <v>55.2</v>
      </c>
      <c r="E139" s="39">
        <f t="shared" si="2"/>
        <v>55.2</v>
      </c>
      <c r="G139" s="114"/>
      <c r="H139" s="32"/>
      <c r="I139" s="158" t="s">
        <v>1449</v>
      </c>
      <c r="J139" s="143"/>
    </row>
    <row r="140" spans="1:10" ht="11.25" x14ac:dyDescent="0.2">
      <c r="A140" s="37" t="s">
        <v>1275</v>
      </c>
      <c r="B140" s="38" t="s">
        <v>1268</v>
      </c>
      <c r="C140" s="34" t="s">
        <v>204</v>
      </c>
      <c r="D140" s="161">
        <v>56.5</v>
      </c>
      <c r="E140" s="39">
        <f t="shared" si="2"/>
        <v>56.5</v>
      </c>
      <c r="G140" s="114"/>
      <c r="H140" s="32"/>
      <c r="I140" s="158" t="s">
        <v>1450</v>
      </c>
      <c r="J140" s="143"/>
    </row>
    <row r="141" spans="1:10" ht="11.25" x14ac:dyDescent="0.2">
      <c r="A141" s="37" t="s">
        <v>1276</v>
      </c>
      <c r="B141" s="38" t="s">
        <v>1269</v>
      </c>
      <c r="C141" s="34" t="s">
        <v>205</v>
      </c>
      <c r="D141" s="161">
        <v>96.4</v>
      </c>
      <c r="E141" s="39">
        <f t="shared" si="2"/>
        <v>96.4</v>
      </c>
      <c r="G141" s="114"/>
      <c r="H141" s="32"/>
      <c r="I141" s="158" t="s">
        <v>1451</v>
      </c>
      <c r="J141" s="143"/>
    </row>
    <row r="142" spans="1:10" ht="11.25" x14ac:dyDescent="0.2">
      <c r="A142" s="32" t="s">
        <v>1157</v>
      </c>
      <c r="B142" s="38" t="s">
        <v>1198</v>
      </c>
      <c r="C142" s="34" t="s">
        <v>206</v>
      </c>
      <c r="D142" s="161">
        <v>137.69999999999999</v>
      </c>
      <c r="E142" s="39">
        <f t="shared" si="2"/>
        <v>137.69999999999999</v>
      </c>
      <c r="G142" s="114"/>
      <c r="H142" s="32"/>
      <c r="I142" s="158" t="s">
        <v>1452</v>
      </c>
      <c r="J142" s="143"/>
    </row>
    <row r="143" spans="1:10" ht="11.25" x14ac:dyDescent="0.2">
      <c r="A143" s="33" t="s">
        <v>1271</v>
      </c>
      <c r="B143" s="38" t="s">
        <v>1270</v>
      </c>
      <c r="C143" s="34" t="s">
        <v>207</v>
      </c>
      <c r="D143" s="161">
        <v>89.4</v>
      </c>
      <c r="E143" s="39">
        <f t="shared" si="2"/>
        <v>89.4</v>
      </c>
      <c r="G143" s="114"/>
      <c r="H143" s="32"/>
      <c r="I143" s="158" t="s">
        <v>1453</v>
      </c>
      <c r="J143" s="143"/>
    </row>
    <row r="144" spans="1:10" ht="11.25" x14ac:dyDescent="0.2">
      <c r="A144" s="32" t="s">
        <v>1158</v>
      </c>
      <c r="B144" s="38" t="s">
        <v>1197</v>
      </c>
      <c r="C144" s="34" t="s">
        <v>208</v>
      </c>
      <c r="D144" s="161">
        <v>176.7</v>
      </c>
      <c r="E144" s="39">
        <f t="shared" si="2"/>
        <v>176.7</v>
      </c>
      <c r="G144" s="114"/>
      <c r="H144" s="32"/>
      <c r="I144" s="158" t="s">
        <v>1454</v>
      </c>
      <c r="J144" s="143"/>
    </row>
    <row r="145" spans="1:10" ht="11.25" x14ac:dyDescent="0.2">
      <c r="A145" s="33" t="s">
        <v>1132</v>
      </c>
      <c r="B145" s="38" t="s">
        <v>1139</v>
      </c>
      <c r="C145" s="34" t="s">
        <v>209</v>
      </c>
      <c r="D145" s="161">
        <v>202</v>
      </c>
      <c r="E145" s="39">
        <f t="shared" si="2"/>
        <v>202</v>
      </c>
      <c r="F145" s="94"/>
      <c r="G145" s="114"/>
      <c r="H145" s="32"/>
      <c r="I145" s="158" t="s">
        <v>1455</v>
      </c>
      <c r="J145" s="143"/>
    </row>
    <row r="146" spans="1:10" ht="11.25" x14ac:dyDescent="0.2">
      <c r="A146" s="33" t="s">
        <v>1133</v>
      </c>
      <c r="B146" s="38" t="s">
        <v>1138</v>
      </c>
      <c r="C146" s="34" t="s">
        <v>210</v>
      </c>
      <c r="D146" s="161">
        <v>185.1</v>
      </c>
      <c r="E146" s="39">
        <f t="shared" si="2"/>
        <v>185.1</v>
      </c>
      <c r="F146" s="94"/>
      <c r="G146" s="114"/>
      <c r="H146" s="32"/>
      <c r="I146" s="158" t="s">
        <v>1456</v>
      </c>
      <c r="J146" s="143"/>
    </row>
    <row r="147" spans="1:10" ht="11.25" x14ac:dyDescent="0.2">
      <c r="A147" s="33" t="s">
        <v>1134</v>
      </c>
      <c r="B147" s="38" t="s">
        <v>1137</v>
      </c>
      <c r="C147" s="34" t="s">
        <v>211</v>
      </c>
      <c r="D147" s="161">
        <v>218.7</v>
      </c>
      <c r="E147" s="39">
        <f t="shared" si="2"/>
        <v>218.7</v>
      </c>
      <c r="F147" s="94"/>
      <c r="G147" s="114"/>
      <c r="H147" s="32"/>
      <c r="I147" s="158" t="s">
        <v>1457</v>
      </c>
      <c r="J147" s="143"/>
    </row>
    <row r="148" spans="1:10" ht="11.25" x14ac:dyDescent="0.2">
      <c r="A148" s="33" t="s">
        <v>1135</v>
      </c>
      <c r="B148" s="38" t="s">
        <v>1136</v>
      </c>
      <c r="C148" s="34" t="s">
        <v>212</v>
      </c>
      <c r="D148" s="161">
        <v>218.7</v>
      </c>
      <c r="E148" s="39">
        <f t="shared" si="2"/>
        <v>218.7</v>
      </c>
      <c r="F148" s="94"/>
      <c r="G148" s="114"/>
      <c r="H148" s="32"/>
      <c r="I148" s="158" t="s">
        <v>1458</v>
      </c>
      <c r="J148" s="143"/>
    </row>
    <row r="149" spans="1:10" ht="11.25" x14ac:dyDescent="0.2">
      <c r="A149" s="33" t="s">
        <v>1033</v>
      </c>
      <c r="B149" s="29" t="s">
        <v>1046</v>
      </c>
      <c r="C149" s="34" t="s">
        <v>1050</v>
      </c>
      <c r="D149" s="162">
        <v>323.2</v>
      </c>
      <c r="E149" s="31">
        <f t="shared" si="2"/>
        <v>323.2</v>
      </c>
      <c r="G149" s="115"/>
      <c r="H149" s="32"/>
      <c r="I149" s="158" t="s">
        <v>1459</v>
      </c>
      <c r="J149" s="143"/>
    </row>
    <row r="150" spans="1:10" ht="11.25" x14ac:dyDescent="0.2">
      <c r="A150" s="33" t="s">
        <v>1034</v>
      </c>
      <c r="B150" s="29" t="s">
        <v>1047</v>
      </c>
      <c r="C150" s="34" t="s">
        <v>1051</v>
      </c>
      <c r="D150" s="162">
        <v>317.5</v>
      </c>
      <c r="E150" s="31">
        <f t="shared" si="2"/>
        <v>317.5</v>
      </c>
      <c r="G150" s="115"/>
      <c r="H150" s="32"/>
      <c r="I150" s="158" t="s">
        <v>1460</v>
      </c>
      <c r="J150" s="143"/>
    </row>
    <row r="151" spans="1:10" ht="11.25" x14ac:dyDescent="0.2">
      <c r="A151" s="33" t="s">
        <v>1035</v>
      </c>
      <c r="B151" s="29" t="s">
        <v>1048</v>
      </c>
      <c r="C151" s="34" t="s">
        <v>1052</v>
      </c>
      <c r="D151" s="162">
        <v>341.4</v>
      </c>
      <c r="E151" s="31">
        <f t="shared" si="2"/>
        <v>341.4</v>
      </c>
      <c r="G151" s="115"/>
      <c r="H151" s="32"/>
      <c r="I151" s="158" t="s">
        <v>1461</v>
      </c>
      <c r="J151" s="143"/>
    </row>
    <row r="152" spans="1:10" ht="11.25" x14ac:dyDescent="0.2">
      <c r="A152" s="33" t="s">
        <v>1036</v>
      </c>
      <c r="B152" s="29" t="s">
        <v>1049</v>
      </c>
      <c r="C152" s="34" t="s">
        <v>1053</v>
      </c>
      <c r="D152" s="162">
        <v>426.4</v>
      </c>
      <c r="E152" s="31">
        <f t="shared" si="2"/>
        <v>426.4</v>
      </c>
      <c r="G152" s="115"/>
      <c r="H152" s="32"/>
      <c r="I152" s="158" t="s">
        <v>1462</v>
      </c>
      <c r="J152" s="143"/>
    </row>
    <row r="153" spans="1:10" ht="11.25" x14ac:dyDescent="0.2">
      <c r="A153" s="33" t="s">
        <v>213</v>
      </c>
      <c r="B153" s="38" t="s">
        <v>214</v>
      </c>
      <c r="C153" s="34" t="s">
        <v>215</v>
      </c>
      <c r="D153" s="161">
        <v>36.799999999999997</v>
      </c>
      <c r="E153" s="39">
        <f t="shared" si="2"/>
        <v>36.799999999999997</v>
      </c>
      <c r="H153" s="32"/>
      <c r="I153" s="158" t="s">
        <v>1463</v>
      </c>
      <c r="J153" s="143"/>
    </row>
    <row r="154" spans="1:10" ht="11.25" x14ac:dyDescent="0.2">
      <c r="A154" s="95" t="s">
        <v>1280</v>
      </c>
      <c r="B154" s="91" t="s">
        <v>1277</v>
      </c>
      <c r="C154" s="92" t="s">
        <v>216</v>
      </c>
      <c r="D154" s="161">
        <v>32.299999999999997</v>
      </c>
      <c r="E154" s="93">
        <f t="shared" si="2"/>
        <v>32.299999999999997</v>
      </c>
      <c r="G154" s="114" t="s">
        <v>1055</v>
      </c>
      <c r="H154" s="32"/>
      <c r="I154" s="158"/>
      <c r="J154" s="143"/>
    </row>
    <row r="155" spans="1:10" ht="11.25" x14ac:dyDescent="0.2">
      <c r="A155" s="95" t="s">
        <v>1281</v>
      </c>
      <c r="B155" s="91" t="s">
        <v>1278</v>
      </c>
      <c r="C155" s="92" t="s">
        <v>217</v>
      </c>
      <c r="D155" s="161">
        <v>60.6</v>
      </c>
      <c r="E155" s="93">
        <f t="shared" si="2"/>
        <v>60.6</v>
      </c>
      <c r="G155" s="114" t="s">
        <v>1055</v>
      </c>
      <c r="H155" s="32"/>
      <c r="I155" s="158"/>
      <c r="J155" s="143"/>
    </row>
    <row r="156" spans="1:10" ht="11.25" x14ac:dyDescent="0.2">
      <c r="A156" s="95" t="s">
        <v>1282</v>
      </c>
      <c r="B156" s="91" t="s">
        <v>1279</v>
      </c>
      <c r="C156" s="92" t="s">
        <v>218</v>
      </c>
      <c r="D156" s="161">
        <v>61.9</v>
      </c>
      <c r="E156" s="93">
        <f t="shared" si="2"/>
        <v>61.9</v>
      </c>
      <c r="G156" s="114" t="s">
        <v>1055</v>
      </c>
      <c r="H156" s="32"/>
      <c r="I156" s="158"/>
      <c r="J156" s="143"/>
    </row>
    <row r="157" spans="1:10" ht="11.25" x14ac:dyDescent="0.2">
      <c r="A157" s="33" t="s">
        <v>219</v>
      </c>
      <c r="B157" s="38" t="s">
        <v>220</v>
      </c>
      <c r="C157" s="34">
        <v>20</v>
      </c>
      <c r="D157" s="161">
        <v>55</v>
      </c>
      <c r="E157" s="39">
        <f t="shared" si="2"/>
        <v>55</v>
      </c>
      <c r="H157" s="32"/>
      <c r="I157" s="158" t="s">
        <v>1464</v>
      </c>
      <c r="J157" s="143"/>
    </row>
    <row r="158" spans="1:10" ht="11.25" x14ac:dyDescent="0.2">
      <c r="A158" s="33" t="s">
        <v>221</v>
      </c>
      <c r="B158" s="38" t="s">
        <v>222</v>
      </c>
      <c r="C158" s="34">
        <v>25</v>
      </c>
      <c r="D158" s="161">
        <v>69.2</v>
      </c>
      <c r="E158" s="39">
        <f t="shared" si="2"/>
        <v>69.2</v>
      </c>
      <c r="H158" s="32"/>
      <c r="I158" s="158" t="s">
        <v>1465</v>
      </c>
      <c r="J158" s="143"/>
    </row>
    <row r="159" spans="1:10" ht="11.25" x14ac:dyDescent="0.2">
      <c r="A159" s="95" t="s">
        <v>1285</v>
      </c>
      <c r="B159" s="91" t="s">
        <v>1283</v>
      </c>
      <c r="C159" s="92">
        <v>32</v>
      </c>
      <c r="D159" s="161">
        <v>93</v>
      </c>
      <c r="E159" s="93">
        <f t="shared" si="2"/>
        <v>93</v>
      </c>
      <c r="G159" s="114" t="s">
        <v>1055</v>
      </c>
      <c r="H159" s="32"/>
      <c r="I159" s="158" t="s">
        <v>1466</v>
      </c>
      <c r="J159" s="143"/>
    </row>
    <row r="160" spans="1:10" ht="11.25" x14ac:dyDescent="0.2">
      <c r="A160" s="95" t="s">
        <v>1286</v>
      </c>
      <c r="B160" s="91" t="s">
        <v>1284</v>
      </c>
      <c r="C160" s="92">
        <v>40</v>
      </c>
      <c r="D160" s="161">
        <v>216</v>
      </c>
      <c r="E160" s="93">
        <f t="shared" si="2"/>
        <v>216</v>
      </c>
      <c r="G160" s="114" t="s">
        <v>1055</v>
      </c>
      <c r="H160" s="32"/>
      <c r="I160" s="158" t="s">
        <v>1467</v>
      </c>
      <c r="J160" s="143"/>
    </row>
    <row r="161" spans="1:10" ht="11.25" x14ac:dyDescent="0.2">
      <c r="A161" s="33" t="s">
        <v>223</v>
      </c>
      <c r="B161" s="38" t="s">
        <v>224</v>
      </c>
      <c r="C161" s="34">
        <v>20</v>
      </c>
      <c r="D161" s="161">
        <v>36.299999999999997</v>
      </c>
      <c r="E161" s="39">
        <f t="shared" si="2"/>
        <v>36.299999999999997</v>
      </c>
      <c r="H161" s="32"/>
      <c r="I161" s="158" t="s">
        <v>1468</v>
      </c>
      <c r="J161" s="143"/>
    </row>
    <row r="162" spans="1:10" ht="11.25" x14ac:dyDescent="0.2">
      <c r="A162" s="33" t="s">
        <v>225</v>
      </c>
      <c r="B162" s="38" t="s">
        <v>226</v>
      </c>
      <c r="C162" s="34">
        <v>25</v>
      </c>
      <c r="D162" s="161">
        <v>45.8</v>
      </c>
      <c r="E162" s="39">
        <f t="shared" si="2"/>
        <v>45.8</v>
      </c>
      <c r="H162" s="32"/>
      <c r="I162" s="158" t="s">
        <v>1469</v>
      </c>
      <c r="J162" s="143"/>
    </row>
    <row r="163" spans="1:10" ht="11.25" x14ac:dyDescent="0.2">
      <c r="A163" s="86" t="s">
        <v>1287</v>
      </c>
      <c r="B163" s="87" t="s">
        <v>1324</v>
      </c>
      <c r="C163" s="88">
        <v>32</v>
      </c>
      <c r="D163" s="161">
        <v>67</v>
      </c>
      <c r="E163" s="89">
        <f t="shared" ref="E163" si="4">((100-$E$11)/100)*D163</f>
        <v>67</v>
      </c>
      <c r="G163" s="115" t="s">
        <v>1054</v>
      </c>
      <c r="H163" s="32"/>
      <c r="I163" s="158" t="s">
        <v>1470</v>
      </c>
      <c r="J163" s="143"/>
    </row>
    <row r="164" spans="1:10" s="32" customFormat="1" ht="11.25" x14ac:dyDescent="0.2">
      <c r="A164" s="33" t="s">
        <v>227</v>
      </c>
      <c r="B164" s="29" t="s">
        <v>228</v>
      </c>
      <c r="C164" s="34">
        <v>20</v>
      </c>
      <c r="D164" s="162">
        <v>55</v>
      </c>
      <c r="E164" s="31">
        <f t="shared" si="2"/>
        <v>55</v>
      </c>
      <c r="I164" s="158" t="s">
        <v>1471</v>
      </c>
      <c r="J164" s="143"/>
    </row>
    <row r="165" spans="1:10" ht="11.25" x14ac:dyDescent="0.2">
      <c r="A165" s="33" t="s">
        <v>229</v>
      </c>
      <c r="B165" s="38" t="s">
        <v>230</v>
      </c>
      <c r="C165" s="34">
        <v>25</v>
      </c>
      <c r="D165" s="161">
        <v>62.4</v>
      </c>
      <c r="E165" s="39">
        <f t="shared" ref="E165:E231" si="5">((100-$E$11)/100)*D165</f>
        <v>62.4</v>
      </c>
      <c r="H165" s="32"/>
      <c r="I165" s="158" t="s">
        <v>1472</v>
      </c>
      <c r="J165" s="143"/>
    </row>
    <row r="166" spans="1:10" ht="11.25" x14ac:dyDescent="0.2">
      <c r="A166" s="95" t="s">
        <v>1289</v>
      </c>
      <c r="B166" s="91" t="s">
        <v>1290</v>
      </c>
      <c r="C166" s="92">
        <v>32</v>
      </c>
      <c r="D166" s="161">
        <v>93</v>
      </c>
      <c r="E166" s="93">
        <f t="shared" si="5"/>
        <v>93</v>
      </c>
      <c r="G166" s="114" t="s">
        <v>1055</v>
      </c>
      <c r="H166" s="32"/>
      <c r="I166" s="158"/>
      <c r="J166" s="143"/>
    </row>
    <row r="167" spans="1:10" ht="11.25" x14ac:dyDescent="0.2">
      <c r="A167" s="95" t="s">
        <v>1288</v>
      </c>
      <c r="B167" s="91" t="s">
        <v>1291</v>
      </c>
      <c r="C167" s="92">
        <v>40</v>
      </c>
      <c r="D167" s="161">
        <v>205.2</v>
      </c>
      <c r="E167" s="93">
        <f t="shared" si="5"/>
        <v>205.2</v>
      </c>
      <c r="G167" s="114" t="s">
        <v>1055</v>
      </c>
      <c r="H167" s="32"/>
      <c r="I167" s="158" t="s">
        <v>1473</v>
      </c>
      <c r="J167" s="143"/>
    </row>
    <row r="168" spans="1:10" ht="11.25" x14ac:dyDescent="0.2">
      <c r="A168" s="33" t="s">
        <v>231</v>
      </c>
      <c r="B168" s="38" t="s">
        <v>232</v>
      </c>
      <c r="C168" s="34" t="s">
        <v>159</v>
      </c>
      <c r="D168" s="161">
        <v>13.2</v>
      </c>
      <c r="E168" s="39">
        <f t="shared" si="5"/>
        <v>13.2</v>
      </c>
      <c r="H168" s="32"/>
      <c r="I168" s="158" t="s">
        <v>1474</v>
      </c>
      <c r="J168" s="143"/>
    </row>
    <row r="169" spans="1:10" ht="11.25" x14ac:dyDescent="0.2">
      <c r="A169" s="33" t="s">
        <v>233</v>
      </c>
      <c r="B169" s="38" t="s">
        <v>234</v>
      </c>
      <c r="C169" s="34" t="s">
        <v>162</v>
      </c>
      <c r="D169" s="161">
        <v>6.7</v>
      </c>
      <c r="E169" s="39">
        <f t="shared" si="5"/>
        <v>6.7</v>
      </c>
      <c r="H169" s="32"/>
      <c r="I169" s="158" t="s">
        <v>1475</v>
      </c>
      <c r="J169" s="143"/>
    </row>
    <row r="170" spans="1:10" ht="11.25" x14ac:dyDescent="0.2">
      <c r="A170" s="33" t="s">
        <v>235</v>
      </c>
      <c r="B170" s="38" t="s">
        <v>236</v>
      </c>
      <c r="C170" s="34" t="s">
        <v>165</v>
      </c>
      <c r="D170" s="161">
        <v>9.5</v>
      </c>
      <c r="E170" s="39">
        <f t="shared" si="5"/>
        <v>9.5</v>
      </c>
      <c r="H170" s="32"/>
      <c r="I170" s="158" t="s">
        <v>1476</v>
      </c>
      <c r="J170" s="143"/>
    </row>
    <row r="171" spans="1:10" ht="11.25" x14ac:dyDescent="0.2">
      <c r="A171" s="95" t="s">
        <v>1293</v>
      </c>
      <c r="B171" s="91" t="s">
        <v>1292</v>
      </c>
      <c r="C171" s="92" t="s">
        <v>166</v>
      </c>
      <c r="D171" s="161">
        <v>11.6</v>
      </c>
      <c r="E171" s="93">
        <f t="shared" si="5"/>
        <v>11.6</v>
      </c>
      <c r="G171" s="114" t="s">
        <v>1055</v>
      </c>
      <c r="H171" s="32"/>
      <c r="I171" s="158" t="s">
        <v>1477</v>
      </c>
      <c r="J171" s="143"/>
    </row>
    <row r="172" spans="1:10" ht="11.25" x14ac:dyDescent="0.2">
      <c r="A172" s="32" t="s">
        <v>1159</v>
      </c>
      <c r="B172" s="38" t="s">
        <v>1184</v>
      </c>
      <c r="C172" s="34" t="s">
        <v>167</v>
      </c>
      <c r="D172" s="161">
        <v>25.5</v>
      </c>
      <c r="E172" s="39">
        <f t="shared" si="5"/>
        <v>25.5</v>
      </c>
      <c r="G172" s="114"/>
      <c r="H172" s="32"/>
      <c r="I172" s="158" t="s">
        <v>1478</v>
      </c>
      <c r="J172" s="143"/>
    </row>
    <row r="173" spans="1:10" ht="11.25" x14ac:dyDescent="0.2">
      <c r="A173" s="32" t="s">
        <v>1160</v>
      </c>
      <c r="B173" s="38" t="s">
        <v>1185</v>
      </c>
      <c r="C173" s="34" t="s">
        <v>168</v>
      </c>
      <c r="D173" s="161">
        <v>43.4</v>
      </c>
      <c r="E173" s="39">
        <f t="shared" si="5"/>
        <v>43.4</v>
      </c>
      <c r="G173" s="114"/>
      <c r="H173" s="32"/>
      <c r="I173" s="158" t="s">
        <v>1479</v>
      </c>
      <c r="J173" s="143"/>
    </row>
    <row r="174" spans="1:10" ht="11.25" x14ac:dyDescent="0.2">
      <c r="A174" s="33" t="s">
        <v>1140</v>
      </c>
      <c r="B174" s="38" t="s">
        <v>1141</v>
      </c>
      <c r="C174" s="34" t="s">
        <v>169</v>
      </c>
      <c r="D174" s="161">
        <v>80.400000000000006</v>
      </c>
      <c r="E174" s="39">
        <f t="shared" si="5"/>
        <v>80.400000000000006</v>
      </c>
      <c r="F174" s="94"/>
      <c r="G174" s="114"/>
      <c r="H174" s="32"/>
      <c r="I174" s="158" t="s">
        <v>1480</v>
      </c>
      <c r="J174" s="143"/>
    </row>
    <row r="175" spans="1:10" s="94" customFormat="1" ht="11.25" x14ac:dyDescent="0.2">
      <c r="A175" s="33" t="s">
        <v>1056</v>
      </c>
      <c r="B175" s="38" t="s">
        <v>1071</v>
      </c>
      <c r="C175" s="34">
        <v>75</v>
      </c>
      <c r="D175" s="161">
        <v>250</v>
      </c>
      <c r="E175" s="39">
        <f t="shared" si="5"/>
        <v>250</v>
      </c>
      <c r="G175" s="114"/>
      <c r="H175" s="32"/>
      <c r="I175" s="158" t="s">
        <v>1481</v>
      </c>
      <c r="J175" s="143"/>
    </row>
    <row r="176" spans="1:10" s="94" customFormat="1" ht="11.25" x14ac:dyDescent="0.2">
      <c r="A176" s="33" t="s">
        <v>1057</v>
      </c>
      <c r="B176" s="38" t="s">
        <v>1072</v>
      </c>
      <c r="C176" s="34" t="s">
        <v>170</v>
      </c>
      <c r="D176" s="161">
        <v>224.1</v>
      </c>
      <c r="E176" s="39">
        <f t="shared" si="5"/>
        <v>224.1</v>
      </c>
      <c r="G176" s="114"/>
      <c r="H176" s="32"/>
      <c r="I176" s="158" t="s">
        <v>1482</v>
      </c>
      <c r="J176" s="143"/>
    </row>
    <row r="177" spans="1:10" s="94" customFormat="1" ht="11.25" x14ac:dyDescent="0.2">
      <c r="A177" s="33" t="s">
        <v>1058</v>
      </c>
      <c r="B177" s="38" t="s">
        <v>1073</v>
      </c>
      <c r="C177" s="34">
        <v>110</v>
      </c>
      <c r="D177" s="161">
        <v>397.9</v>
      </c>
      <c r="E177" s="39">
        <f t="shared" si="5"/>
        <v>397.9</v>
      </c>
      <c r="G177" s="114"/>
      <c r="H177" s="32"/>
      <c r="I177" s="158" t="s">
        <v>1483</v>
      </c>
      <c r="J177" s="143"/>
    </row>
    <row r="178" spans="1:10" ht="11.25" x14ac:dyDescent="0.2">
      <c r="A178" s="33" t="s">
        <v>897</v>
      </c>
      <c r="B178" s="38" t="s">
        <v>901</v>
      </c>
      <c r="C178" s="34">
        <v>125</v>
      </c>
      <c r="D178" s="161">
        <v>702.4</v>
      </c>
      <c r="E178" s="39">
        <f t="shared" si="5"/>
        <v>702.4</v>
      </c>
      <c r="H178" s="32"/>
      <c r="I178" s="158" t="s">
        <v>1484</v>
      </c>
      <c r="J178" s="143"/>
    </row>
    <row r="179" spans="1:10" ht="11.25" x14ac:dyDescent="0.2">
      <c r="A179" s="33" t="s">
        <v>237</v>
      </c>
      <c r="B179" s="38" t="s">
        <v>238</v>
      </c>
      <c r="C179" s="34" t="s">
        <v>239</v>
      </c>
      <c r="D179" s="161">
        <v>9.9</v>
      </c>
      <c r="E179" s="39">
        <f t="shared" si="5"/>
        <v>9.9</v>
      </c>
      <c r="H179" s="32"/>
      <c r="I179" s="158" t="s">
        <v>1485</v>
      </c>
      <c r="J179" s="143"/>
    </row>
    <row r="180" spans="1:10" ht="11.25" x14ac:dyDescent="0.2">
      <c r="A180" s="95" t="s">
        <v>1294</v>
      </c>
      <c r="B180" s="91" t="s">
        <v>1296</v>
      </c>
      <c r="C180" s="92" t="s">
        <v>240</v>
      </c>
      <c r="D180" s="161">
        <v>13.6</v>
      </c>
      <c r="E180" s="93">
        <f t="shared" si="5"/>
        <v>13.6</v>
      </c>
      <c r="G180" s="114" t="s">
        <v>1055</v>
      </c>
      <c r="H180" s="32"/>
      <c r="I180" s="158"/>
      <c r="J180" s="143"/>
    </row>
    <row r="181" spans="1:10" ht="11.25" x14ac:dyDescent="0.2">
      <c r="A181" s="95" t="s">
        <v>1295</v>
      </c>
      <c r="B181" s="91" t="s">
        <v>1297</v>
      </c>
      <c r="C181" s="92" t="s">
        <v>241</v>
      </c>
      <c r="D181" s="161">
        <v>19.3</v>
      </c>
      <c r="E181" s="93">
        <f t="shared" si="5"/>
        <v>19.3</v>
      </c>
      <c r="G181" s="114" t="s">
        <v>1055</v>
      </c>
      <c r="H181" s="32"/>
      <c r="I181" s="158"/>
      <c r="J181" s="143"/>
    </row>
    <row r="182" spans="1:10" ht="11.25" x14ac:dyDescent="0.2">
      <c r="A182" s="33" t="s">
        <v>242</v>
      </c>
      <c r="B182" s="38" t="s">
        <v>1074</v>
      </c>
      <c r="C182" s="34" t="s">
        <v>243</v>
      </c>
      <c r="D182" s="161">
        <v>13.1</v>
      </c>
      <c r="E182" s="39">
        <f t="shared" si="5"/>
        <v>13.1</v>
      </c>
      <c r="H182" s="32"/>
      <c r="I182" s="158" t="s">
        <v>1486</v>
      </c>
      <c r="J182" s="143"/>
    </row>
    <row r="183" spans="1:10" ht="11.25" x14ac:dyDescent="0.2">
      <c r="A183" s="33" t="s">
        <v>244</v>
      </c>
      <c r="B183" s="38" t="s">
        <v>1075</v>
      </c>
      <c r="C183" s="34" t="s">
        <v>239</v>
      </c>
      <c r="D183" s="161">
        <v>9.5</v>
      </c>
      <c r="E183" s="39">
        <f t="shared" si="5"/>
        <v>9.5</v>
      </c>
      <c r="H183" s="32"/>
      <c r="I183" s="158" t="s">
        <v>1487</v>
      </c>
      <c r="J183" s="143"/>
    </row>
    <row r="184" spans="1:10" s="32" customFormat="1" ht="11.25" x14ac:dyDescent="0.2">
      <c r="A184" s="95" t="s">
        <v>1304</v>
      </c>
      <c r="B184" s="97" t="s">
        <v>1298</v>
      </c>
      <c r="C184" s="92" t="s">
        <v>240</v>
      </c>
      <c r="D184" s="162">
        <v>25.5</v>
      </c>
      <c r="E184" s="100">
        <f t="shared" si="5"/>
        <v>25.5</v>
      </c>
      <c r="G184" s="114" t="s">
        <v>1055</v>
      </c>
      <c r="I184" s="158" t="s">
        <v>1488</v>
      </c>
      <c r="J184" s="143"/>
    </row>
    <row r="185" spans="1:10" ht="11.25" x14ac:dyDescent="0.2">
      <c r="A185" s="95" t="s">
        <v>1305</v>
      </c>
      <c r="B185" s="91" t="s">
        <v>1299</v>
      </c>
      <c r="C185" s="92" t="s">
        <v>241</v>
      </c>
      <c r="D185" s="161">
        <v>16.100000000000001</v>
      </c>
      <c r="E185" s="93">
        <f t="shared" si="5"/>
        <v>16.100000000000001</v>
      </c>
      <c r="G185" s="114" t="s">
        <v>1055</v>
      </c>
      <c r="H185" s="32"/>
      <c r="I185" s="158"/>
      <c r="J185" s="143"/>
    </row>
    <row r="186" spans="1:10" ht="11.25" x14ac:dyDescent="0.2">
      <c r="A186" s="95" t="s">
        <v>1306</v>
      </c>
      <c r="B186" s="91" t="s">
        <v>1300</v>
      </c>
      <c r="C186" s="92" t="s">
        <v>245</v>
      </c>
      <c r="D186" s="161">
        <v>22.1</v>
      </c>
      <c r="E186" s="93">
        <f t="shared" si="5"/>
        <v>22.1</v>
      </c>
      <c r="G186" s="114" t="s">
        <v>1055</v>
      </c>
      <c r="H186" s="32"/>
      <c r="I186" s="158" t="s">
        <v>1489</v>
      </c>
      <c r="J186" s="143"/>
    </row>
    <row r="187" spans="1:10" ht="11.25" x14ac:dyDescent="0.2">
      <c r="A187" s="95" t="s">
        <v>1307</v>
      </c>
      <c r="B187" s="91" t="s">
        <v>1301</v>
      </c>
      <c r="C187" s="92" t="s">
        <v>246</v>
      </c>
      <c r="D187" s="161">
        <v>21.6</v>
      </c>
      <c r="E187" s="93">
        <f t="shared" si="5"/>
        <v>21.6</v>
      </c>
      <c r="G187" s="114" t="s">
        <v>1055</v>
      </c>
      <c r="H187" s="32"/>
      <c r="I187" s="158" t="s">
        <v>1490</v>
      </c>
      <c r="J187" s="143"/>
    </row>
    <row r="188" spans="1:10" ht="11.25" x14ac:dyDescent="0.2">
      <c r="A188" s="95" t="s">
        <v>1308</v>
      </c>
      <c r="B188" s="91" t="s">
        <v>1302</v>
      </c>
      <c r="C188" s="92" t="s">
        <v>247</v>
      </c>
      <c r="D188" s="161">
        <v>37.700000000000003</v>
      </c>
      <c r="E188" s="93">
        <f t="shared" si="5"/>
        <v>37.700000000000003</v>
      </c>
      <c r="G188" s="114" t="s">
        <v>1055</v>
      </c>
      <c r="H188" s="32"/>
      <c r="I188" s="158" t="s">
        <v>1491</v>
      </c>
      <c r="J188" s="143"/>
    </row>
    <row r="189" spans="1:10" ht="11.25" x14ac:dyDescent="0.2">
      <c r="A189" s="33" t="s">
        <v>1309</v>
      </c>
      <c r="B189" s="38" t="s">
        <v>1303</v>
      </c>
      <c r="C189" s="34" t="s">
        <v>248</v>
      </c>
      <c r="D189" s="161">
        <v>77.099999999999994</v>
      </c>
      <c r="E189" s="39">
        <f t="shared" si="5"/>
        <v>77.099999999999994</v>
      </c>
      <c r="G189" s="114"/>
      <c r="H189" s="32"/>
      <c r="I189" s="158" t="s">
        <v>1492</v>
      </c>
      <c r="J189" s="143"/>
    </row>
    <row r="190" spans="1:10" ht="11.25" x14ac:dyDescent="0.2">
      <c r="A190" s="32" t="s">
        <v>1161</v>
      </c>
      <c r="B190" s="38" t="s">
        <v>1199</v>
      </c>
      <c r="C190" s="34" t="s">
        <v>249</v>
      </c>
      <c r="D190" s="161">
        <v>40.9</v>
      </c>
      <c r="E190" s="39">
        <f t="shared" si="5"/>
        <v>40.9</v>
      </c>
      <c r="G190" s="114"/>
      <c r="H190" s="32"/>
      <c r="I190" s="158" t="s">
        <v>1493</v>
      </c>
      <c r="J190" s="143"/>
    </row>
    <row r="191" spans="1:10" ht="11.25" x14ac:dyDescent="0.2">
      <c r="A191" s="32" t="s">
        <v>1162</v>
      </c>
      <c r="B191" s="38" t="s">
        <v>1200</v>
      </c>
      <c r="C191" s="34" t="s">
        <v>250</v>
      </c>
      <c r="D191" s="161">
        <v>50.4</v>
      </c>
      <c r="E191" s="39">
        <f t="shared" si="5"/>
        <v>50.4</v>
      </c>
      <c r="G191" s="114"/>
      <c r="H191" s="32"/>
      <c r="I191" s="158" t="s">
        <v>1494</v>
      </c>
      <c r="J191" s="143"/>
    </row>
    <row r="192" spans="1:10" ht="11.25" x14ac:dyDescent="0.2">
      <c r="A192" s="33" t="s">
        <v>1142</v>
      </c>
      <c r="B192" s="38" t="s">
        <v>1147</v>
      </c>
      <c r="C192" s="34" t="s">
        <v>251</v>
      </c>
      <c r="D192" s="161">
        <v>102.6</v>
      </c>
      <c r="E192" s="39">
        <f t="shared" si="5"/>
        <v>102.6</v>
      </c>
      <c r="F192" s="94"/>
      <c r="G192" s="114"/>
      <c r="H192" s="32"/>
      <c r="I192" s="158" t="s">
        <v>1495</v>
      </c>
      <c r="J192" s="143"/>
    </row>
    <row r="193" spans="1:10" ht="11.25" x14ac:dyDescent="0.2">
      <c r="A193" s="33" t="s">
        <v>1143</v>
      </c>
      <c r="B193" s="38" t="s">
        <v>1148</v>
      </c>
      <c r="C193" s="34" t="s">
        <v>252</v>
      </c>
      <c r="D193" s="161">
        <v>56.7</v>
      </c>
      <c r="E193" s="39">
        <f t="shared" si="5"/>
        <v>56.7</v>
      </c>
      <c r="F193" s="94"/>
      <c r="G193" s="114"/>
      <c r="H193" s="32"/>
      <c r="I193" s="158" t="s">
        <v>1496</v>
      </c>
      <c r="J193" s="143"/>
    </row>
    <row r="194" spans="1:10" ht="11.25" x14ac:dyDescent="0.2">
      <c r="A194" s="33" t="s">
        <v>1144</v>
      </c>
      <c r="B194" s="38" t="s">
        <v>1149</v>
      </c>
      <c r="C194" s="34" t="s">
        <v>253</v>
      </c>
      <c r="D194" s="161">
        <v>75.8</v>
      </c>
      <c r="E194" s="39">
        <f t="shared" si="5"/>
        <v>75.8</v>
      </c>
      <c r="F194" s="94"/>
      <c r="G194" s="114"/>
      <c r="H194" s="32"/>
      <c r="I194" s="158" t="s">
        <v>1497</v>
      </c>
      <c r="J194" s="143"/>
    </row>
    <row r="195" spans="1:10" ht="11.25" x14ac:dyDescent="0.2">
      <c r="A195" s="33" t="s">
        <v>1145</v>
      </c>
      <c r="B195" s="38" t="s">
        <v>1146</v>
      </c>
      <c r="C195" s="34" t="s">
        <v>254</v>
      </c>
      <c r="D195" s="161">
        <v>75.8</v>
      </c>
      <c r="E195" s="39">
        <f t="shared" si="5"/>
        <v>75.8</v>
      </c>
      <c r="F195" s="94"/>
      <c r="G195" s="114"/>
      <c r="H195" s="32"/>
      <c r="I195" s="158" t="s">
        <v>1498</v>
      </c>
      <c r="J195" s="143"/>
    </row>
    <row r="196" spans="1:10" s="94" customFormat="1" ht="11.25" x14ac:dyDescent="0.2">
      <c r="A196" s="33" t="s">
        <v>1059</v>
      </c>
      <c r="B196" s="38" t="s">
        <v>1076</v>
      </c>
      <c r="C196" s="34" t="s">
        <v>255</v>
      </c>
      <c r="D196" s="161">
        <v>139.9</v>
      </c>
      <c r="E196" s="39">
        <f t="shared" si="5"/>
        <v>139.9</v>
      </c>
      <c r="G196" s="114"/>
      <c r="H196" s="32"/>
      <c r="I196" s="158" t="s">
        <v>1499</v>
      </c>
      <c r="J196" s="143"/>
    </row>
    <row r="197" spans="1:10" s="94" customFormat="1" ht="11.25" x14ac:dyDescent="0.2">
      <c r="A197" s="33" t="s">
        <v>1060</v>
      </c>
      <c r="B197" s="38" t="s">
        <v>1077</v>
      </c>
      <c r="C197" s="34" t="s">
        <v>256</v>
      </c>
      <c r="D197" s="161">
        <v>145.4</v>
      </c>
      <c r="E197" s="39">
        <f t="shared" si="5"/>
        <v>145.4</v>
      </c>
      <c r="G197" s="114"/>
      <c r="H197" s="32"/>
      <c r="I197" s="158" t="s">
        <v>1500</v>
      </c>
      <c r="J197" s="143"/>
    </row>
    <row r="198" spans="1:10" s="94" customFormat="1" ht="11.25" x14ac:dyDescent="0.2">
      <c r="A198" s="33" t="s">
        <v>1061</v>
      </c>
      <c r="B198" s="38" t="s">
        <v>1078</v>
      </c>
      <c r="C198" s="34" t="s">
        <v>257</v>
      </c>
      <c r="D198" s="161">
        <v>220.8</v>
      </c>
      <c r="E198" s="39">
        <f t="shared" si="5"/>
        <v>220.8</v>
      </c>
      <c r="G198" s="114"/>
      <c r="H198" s="32"/>
      <c r="I198" s="158" t="s">
        <v>1501</v>
      </c>
      <c r="J198" s="143"/>
    </row>
    <row r="199" spans="1:10" s="98" customFormat="1" ht="11.25" x14ac:dyDescent="0.2">
      <c r="A199" s="33" t="s">
        <v>1062</v>
      </c>
      <c r="B199" s="29" t="s">
        <v>1079</v>
      </c>
      <c r="C199" s="34" t="s">
        <v>1091</v>
      </c>
      <c r="D199" s="162">
        <v>171.3</v>
      </c>
      <c r="E199" s="31">
        <f t="shared" si="5"/>
        <v>171.3</v>
      </c>
      <c r="G199" s="115"/>
      <c r="H199" s="32"/>
      <c r="I199" s="158" t="s">
        <v>1502</v>
      </c>
      <c r="J199" s="143"/>
    </row>
    <row r="200" spans="1:10" s="94" customFormat="1" ht="11.25" x14ac:dyDescent="0.2">
      <c r="A200" s="33" t="s">
        <v>1063</v>
      </c>
      <c r="B200" s="38" t="s">
        <v>1080</v>
      </c>
      <c r="C200" s="34" t="s">
        <v>258</v>
      </c>
      <c r="D200" s="161">
        <v>179.6</v>
      </c>
      <c r="E200" s="39">
        <f t="shared" si="5"/>
        <v>179.6</v>
      </c>
      <c r="G200" s="114"/>
      <c r="H200" s="32"/>
      <c r="I200" s="158" t="s">
        <v>1503</v>
      </c>
      <c r="J200" s="143"/>
    </row>
    <row r="201" spans="1:10" s="94" customFormat="1" ht="11.25" x14ac:dyDescent="0.2">
      <c r="A201" s="33" t="s">
        <v>1064</v>
      </c>
      <c r="B201" s="38" t="s">
        <v>1081</v>
      </c>
      <c r="C201" s="34" t="s">
        <v>259</v>
      </c>
      <c r="D201" s="161">
        <v>209.5</v>
      </c>
      <c r="E201" s="39">
        <f t="shared" si="5"/>
        <v>209.5</v>
      </c>
      <c r="G201" s="114"/>
      <c r="H201" s="32"/>
      <c r="I201" s="158" t="s">
        <v>1504</v>
      </c>
      <c r="J201" s="143"/>
    </row>
    <row r="202" spans="1:10" s="94" customFormat="1" ht="11.25" x14ac:dyDescent="0.2">
      <c r="A202" s="33" t="s">
        <v>1065</v>
      </c>
      <c r="B202" s="38" t="s">
        <v>1082</v>
      </c>
      <c r="C202" s="34" t="s">
        <v>260</v>
      </c>
      <c r="D202" s="161">
        <v>274.5</v>
      </c>
      <c r="E202" s="39">
        <f t="shared" si="5"/>
        <v>274.5</v>
      </c>
      <c r="G202" s="114"/>
      <c r="H202" s="32"/>
      <c r="I202" s="158" t="s">
        <v>1505</v>
      </c>
      <c r="J202" s="143"/>
    </row>
    <row r="203" spans="1:10" s="94" customFormat="1" ht="11.25" x14ac:dyDescent="0.2">
      <c r="A203" s="33" t="s">
        <v>1066</v>
      </c>
      <c r="B203" s="38" t="s">
        <v>1083</v>
      </c>
      <c r="C203" s="34" t="s">
        <v>261</v>
      </c>
      <c r="D203" s="161">
        <v>305.3</v>
      </c>
      <c r="E203" s="39">
        <f t="shared" si="5"/>
        <v>305.3</v>
      </c>
      <c r="G203" s="114"/>
      <c r="H203" s="32"/>
      <c r="I203" s="158" t="s">
        <v>1506</v>
      </c>
      <c r="J203" s="143"/>
    </row>
    <row r="204" spans="1:10" ht="11.25" x14ac:dyDescent="0.2">
      <c r="A204" s="33" t="s">
        <v>898</v>
      </c>
      <c r="B204" s="38" t="s">
        <v>1084</v>
      </c>
      <c r="C204" s="34" t="s">
        <v>262</v>
      </c>
      <c r="D204" s="161">
        <v>705</v>
      </c>
      <c r="E204" s="39">
        <f t="shared" si="5"/>
        <v>705</v>
      </c>
      <c r="H204" s="32"/>
      <c r="I204" s="158" t="s">
        <v>1507</v>
      </c>
      <c r="J204" s="143"/>
    </row>
    <row r="205" spans="1:10" ht="11.25" x14ac:dyDescent="0.2">
      <c r="A205" s="33" t="s">
        <v>263</v>
      </c>
      <c r="B205" s="38" t="s">
        <v>264</v>
      </c>
      <c r="C205" s="34">
        <v>16</v>
      </c>
      <c r="D205" s="161">
        <v>8.6</v>
      </c>
      <c r="E205" s="39">
        <f t="shared" si="5"/>
        <v>8.6</v>
      </c>
      <c r="H205" s="32"/>
      <c r="I205" s="158" t="s">
        <v>1508</v>
      </c>
      <c r="J205" s="143"/>
    </row>
    <row r="206" spans="1:10" ht="11.25" x14ac:dyDescent="0.2">
      <c r="A206" s="33" t="s">
        <v>265</v>
      </c>
      <c r="B206" s="38" t="s">
        <v>266</v>
      </c>
      <c r="C206" s="34">
        <v>20</v>
      </c>
      <c r="D206" s="161">
        <v>6.9</v>
      </c>
      <c r="E206" s="39">
        <f t="shared" si="5"/>
        <v>6.9</v>
      </c>
      <c r="H206" s="32"/>
      <c r="I206" s="158" t="s">
        <v>1509</v>
      </c>
      <c r="J206" s="143"/>
    </row>
    <row r="207" spans="1:10" ht="11.25" x14ac:dyDescent="0.2">
      <c r="A207" s="33" t="s">
        <v>267</v>
      </c>
      <c r="B207" s="38" t="s">
        <v>268</v>
      </c>
      <c r="C207" s="34">
        <v>25</v>
      </c>
      <c r="D207" s="161">
        <v>10.3</v>
      </c>
      <c r="E207" s="39">
        <f t="shared" si="5"/>
        <v>10.3</v>
      </c>
      <c r="H207" s="32"/>
      <c r="I207" s="158" t="s">
        <v>1510</v>
      </c>
      <c r="J207" s="143"/>
    </row>
    <row r="208" spans="1:10" s="32" customFormat="1" ht="11.25" x14ac:dyDescent="0.2">
      <c r="A208" s="95" t="s">
        <v>1311</v>
      </c>
      <c r="B208" s="97" t="s">
        <v>1310</v>
      </c>
      <c r="C208" s="92">
        <v>32</v>
      </c>
      <c r="D208" s="162">
        <v>18.7</v>
      </c>
      <c r="E208" s="100">
        <f t="shared" si="5"/>
        <v>18.7</v>
      </c>
      <c r="G208" s="114" t="s">
        <v>1055</v>
      </c>
      <c r="I208" s="158" t="s">
        <v>1511</v>
      </c>
      <c r="J208" s="143"/>
    </row>
    <row r="209" spans="1:10" ht="11.25" x14ac:dyDescent="0.2">
      <c r="A209" s="111" t="s">
        <v>1163</v>
      </c>
      <c r="B209" s="91" t="s">
        <v>1182</v>
      </c>
      <c r="C209" s="92">
        <v>40</v>
      </c>
      <c r="D209" s="161">
        <v>97.1</v>
      </c>
      <c r="E209" s="93">
        <f t="shared" si="5"/>
        <v>97.1</v>
      </c>
      <c r="G209" s="114" t="s">
        <v>1055</v>
      </c>
      <c r="H209" s="32"/>
      <c r="I209" s="158" t="s">
        <v>1512</v>
      </c>
      <c r="J209" s="143"/>
    </row>
    <row r="210" spans="1:10" ht="11.25" x14ac:dyDescent="0.2">
      <c r="A210" s="111" t="s">
        <v>1164</v>
      </c>
      <c r="B210" s="91" t="s">
        <v>1183</v>
      </c>
      <c r="C210" s="92">
        <v>50</v>
      </c>
      <c r="D210" s="161">
        <v>111.5</v>
      </c>
      <c r="E210" s="93">
        <f t="shared" si="5"/>
        <v>111.5</v>
      </c>
      <c r="G210" s="114" t="s">
        <v>1055</v>
      </c>
      <c r="H210" s="32"/>
      <c r="I210" s="158" t="s">
        <v>1513</v>
      </c>
      <c r="J210" s="143"/>
    </row>
    <row r="211" spans="1:10" ht="11.25" x14ac:dyDescent="0.2">
      <c r="A211" s="37" t="s">
        <v>1150</v>
      </c>
      <c r="B211" s="38" t="s">
        <v>1151</v>
      </c>
      <c r="C211" s="34">
        <v>63</v>
      </c>
      <c r="D211" s="161">
        <v>128.19999999999999</v>
      </c>
      <c r="E211" s="39">
        <f t="shared" si="5"/>
        <v>128.19999999999999</v>
      </c>
      <c r="F211" s="94"/>
      <c r="G211" s="113"/>
      <c r="H211" s="32"/>
      <c r="I211" s="158" t="s">
        <v>1514</v>
      </c>
      <c r="J211" s="143"/>
    </row>
    <row r="212" spans="1:10" s="94" customFormat="1" ht="11.25" x14ac:dyDescent="0.2">
      <c r="A212" s="33" t="s">
        <v>1067</v>
      </c>
      <c r="B212" s="29" t="s">
        <v>1085</v>
      </c>
      <c r="C212" s="34">
        <v>75</v>
      </c>
      <c r="D212" s="161">
        <v>247.3</v>
      </c>
      <c r="E212" s="39">
        <f t="shared" si="5"/>
        <v>247.3</v>
      </c>
      <c r="G212" s="113"/>
      <c r="H212" s="32"/>
      <c r="I212" s="158" t="s">
        <v>1515</v>
      </c>
      <c r="J212" s="143"/>
    </row>
    <row r="213" spans="1:10" s="94" customFormat="1" ht="11.25" x14ac:dyDescent="0.2">
      <c r="A213" s="33" t="s">
        <v>1068</v>
      </c>
      <c r="B213" s="29" t="s">
        <v>1086</v>
      </c>
      <c r="C213" s="34">
        <v>90</v>
      </c>
      <c r="D213" s="161">
        <v>284.5</v>
      </c>
      <c r="E213" s="31">
        <f t="shared" si="5"/>
        <v>284.5</v>
      </c>
      <c r="G213" s="113"/>
      <c r="H213" s="32"/>
      <c r="I213" s="158" t="s">
        <v>1516</v>
      </c>
      <c r="J213" s="143"/>
    </row>
    <row r="214" spans="1:10" s="94" customFormat="1" ht="11.25" x14ac:dyDescent="0.2">
      <c r="A214" s="37" t="s">
        <v>1069</v>
      </c>
      <c r="B214" s="38" t="s">
        <v>1087</v>
      </c>
      <c r="C214" s="34">
        <v>110</v>
      </c>
      <c r="D214" s="161">
        <v>392.1</v>
      </c>
      <c r="E214" s="39">
        <f t="shared" si="5"/>
        <v>392.1</v>
      </c>
      <c r="G214" s="113"/>
      <c r="H214" s="32"/>
      <c r="I214" s="158" t="s">
        <v>1517</v>
      </c>
      <c r="J214" s="143"/>
    </row>
    <row r="215" spans="1:10" s="99" customFormat="1" ht="11.25" x14ac:dyDescent="0.2">
      <c r="A215" s="33" t="s">
        <v>1070</v>
      </c>
      <c r="B215" s="29" t="s">
        <v>1088</v>
      </c>
      <c r="C215" s="43">
        <v>125</v>
      </c>
      <c r="D215" s="162">
        <v>555.70000000000005</v>
      </c>
      <c r="E215" s="31">
        <f t="shared" si="5"/>
        <v>555.70000000000005</v>
      </c>
      <c r="G215" s="115"/>
      <c r="H215" s="32"/>
      <c r="I215" s="158" t="s">
        <v>1518</v>
      </c>
      <c r="J215" s="143"/>
    </row>
    <row r="216" spans="1:10" ht="11.25" x14ac:dyDescent="0.2">
      <c r="A216" s="37" t="s">
        <v>269</v>
      </c>
      <c r="B216" s="38" t="s">
        <v>270</v>
      </c>
      <c r="C216" s="34">
        <v>20</v>
      </c>
      <c r="D216" s="161">
        <v>12.3</v>
      </c>
      <c r="E216" s="39">
        <f t="shared" si="5"/>
        <v>12.3</v>
      </c>
      <c r="H216" s="32"/>
      <c r="I216" s="158" t="s">
        <v>1519</v>
      </c>
      <c r="J216" s="143"/>
    </row>
    <row r="217" spans="1:10" ht="11.25" x14ac:dyDescent="0.2">
      <c r="A217" s="37" t="s">
        <v>271</v>
      </c>
      <c r="B217" s="38" t="s">
        <v>272</v>
      </c>
      <c r="C217" s="34">
        <v>16</v>
      </c>
      <c r="D217" s="161">
        <v>59</v>
      </c>
      <c r="E217" s="39">
        <f t="shared" si="5"/>
        <v>59</v>
      </c>
      <c r="H217" s="32"/>
      <c r="I217" s="158" t="s">
        <v>1520</v>
      </c>
      <c r="J217" s="143"/>
    </row>
    <row r="218" spans="1:10" ht="11.25" x14ac:dyDescent="0.2">
      <c r="A218" s="37" t="s">
        <v>273</v>
      </c>
      <c r="B218" s="38" t="s">
        <v>274</v>
      </c>
      <c r="C218" s="34">
        <v>20</v>
      </c>
      <c r="D218" s="161">
        <v>36.1</v>
      </c>
      <c r="E218" s="39">
        <f t="shared" si="5"/>
        <v>36.1</v>
      </c>
      <c r="H218" s="32"/>
      <c r="I218" s="158" t="s">
        <v>1521</v>
      </c>
      <c r="J218" s="143"/>
    </row>
    <row r="219" spans="1:10" s="32" customFormat="1" ht="11.25" x14ac:dyDescent="0.2">
      <c r="A219" s="33" t="s">
        <v>275</v>
      </c>
      <c r="B219" s="29" t="s">
        <v>276</v>
      </c>
      <c r="C219" s="34">
        <v>25</v>
      </c>
      <c r="D219" s="162">
        <v>45.4</v>
      </c>
      <c r="E219" s="31">
        <f t="shared" si="5"/>
        <v>45.4</v>
      </c>
      <c r="I219" s="158" t="s">
        <v>1522</v>
      </c>
      <c r="J219" s="143"/>
    </row>
    <row r="220" spans="1:10" ht="11.25" x14ac:dyDescent="0.2">
      <c r="A220" s="33" t="s">
        <v>277</v>
      </c>
      <c r="B220" s="38" t="s">
        <v>278</v>
      </c>
      <c r="C220" s="34">
        <v>32</v>
      </c>
      <c r="D220" s="161">
        <v>63.6</v>
      </c>
      <c r="E220" s="39">
        <f t="shared" si="5"/>
        <v>63.6</v>
      </c>
      <c r="H220" s="32"/>
      <c r="I220" s="158" t="s">
        <v>1523</v>
      </c>
      <c r="J220" s="143"/>
    </row>
    <row r="221" spans="1:10" ht="11.25" x14ac:dyDescent="0.2">
      <c r="A221" s="33" t="s">
        <v>279</v>
      </c>
      <c r="B221" s="38" t="s">
        <v>280</v>
      </c>
      <c r="C221" s="34">
        <v>40</v>
      </c>
      <c r="D221" s="161">
        <v>145.19999999999999</v>
      </c>
      <c r="E221" s="39">
        <f t="shared" si="5"/>
        <v>145.19999999999999</v>
      </c>
      <c r="H221" s="32"/>
      <c r="I221" s="158" t="s">
        <v>1524</v>
      </c>
      <c r="J221" s="143"/>
    </row>
    <row r="222" spans="1:10" s="32" customFormat="1" ht="11.25" x14ac:dyDescent="0.2">
      <c r="A222" s="33" t="s">
        <v>281</v>
      </c>
      <c r="B222" s="29" t="s">
        <v>1089</v>
      </c>
      <c r="C222" s="34">
        <v>20</v>
      </c>
      <c r="D222" s="161">
        <v>34.6</v>
      </c>
      <c r="E222" s="31">
        <f t="shared" si="5"/>
        <v>34.6</v>
      </c>
      <c r="I222" s="158" t="s">
        <v>1525</v>
      </c>
      <c r="J222" s="143"/>
    </row>
    <row r="223" spans="1:10" ht="11.25" x14ac:dyDescent="0.2">
      <c r="A223" s="37" t="s">
        <v>282</v>
      </c>
      <c r="B223" s="38" t="s">
        <v>1090</v>
      </c>
      <c r="C223" s="34">
        <v>25</v>
      </c>
      <c r="D223" s="162">
        <v>58.9</v>
      </c>
      <c r="E223" s="39">
        <f t="shared" si="5"/>
        <v>58.9</v>
      </c>
      <c r="H223" s="32"/>
      <c r="I223" s="158" t="s">
        <v>1526</v>
      </c>
      <c r="J223" s="143"/>
    </row>
    <row r="224" spans="1:10" s="102" customFormat="1" ht="11.25" x14ac:dyDescent="0.2">
      <c r="A224" s="101" t="s">
        <v>1322</v>
      </c>
      <c r="B224" s="87" t="s">
        <v>1313</v>
      </c>
      <c r="C224" s="88">
        <v>32</v>
      </c>
      <c r="D224" s="162">
        <v>139.30000000000001</v>
      </c>
      <c r="E224" s="89">
        <f t="shared" ref="E224" si="6">((100-$E$11)/100)*D224</f>
        <v>139.30000000000001</v>
      </c>
      <c r="G224" s="115" t="s">
        <v>1054</v>
      </c>
      <c r="H224" s="32"/>
      <c r="I224" s="158" t="s">
        <v>1527</v>
      </c>
      <c r="J224" s="143"/>
    </row>
    <row r="225" spans="1:10" ht="11.25" x14ac:dyDescent="0.2">
      <c r="A225" s="37" t="s">
        <v>283</v>
      </c>
      <c r="B225" s="38" t="s">
        <v>284</v>
      </c>
      <c r="C225" s="34">
        <v>16</v>
      </c>
      <c r="D225" s="161">
        <v>54.4</v>
      </c>
      <c r="E225" s="39">
        <f t="shared" si="5"/>
        <v>54.4</v>
      </c>
      <c r="H225" s="32"/>
      <c r="I225" s="158" t="s">
        <v>1528</v>
      </c>
      <c r="J225" s="143"/>
    </row>
    <row r="226" spans="1:10" ht="11.25" x14ac:dyDescent="0.2">
      <c r="A226" s="37" t="s">
        <v>285</v>
      </c>
      <c r="B226" s="38" t="s">
        <v>286</v>
      </c>
      <c r="C226" s="34">
        <v>20</v>
      </c>
      <c r="D226" s="161">
        <v>68</v>
      </c>
      <c r="E226" s="39">
        <f t="shared" si="5"/>
        <v>68</v>
      </c>
      <c r="H226" s="32"/>
      <c r="I226" s="158" t="s">
        <v>1529</v>
      </c>
      <c r="J226" s="143"/>
    </row>
    <row r="227" spans="1:10" ht="11.25" x14ac:dyDescent="0.2">
      <c r="A227" s="37" t="s">
        <v>287</v>
      </c>
      <c r="B227" s="38" t="s">
        <v>288</v>
      </c>
      <c r="C227" s="34">
        <v>25</v>
      </c>
      <c r="D227" s="161">
        <v>89.9</v>
      </c>
      <c r="E227" s="39">
        <f t="shared" si="5"/>
        <v>89.9</v>
      </c>
      <c r="H227" s="32"/>
      <c r="I227" s="158" t="s">
        <v>1530</v>
      </c>
      <c r="J227" s="143"/>
    </row>
    <row r="228" spans="1:10" ht="11.25" x14ac:dyDescent="0.2">
      <c r="A228" s="37" t="s">
        <v>289</v>
      </c>
      <c r="B228" s="38" t="s">
        <v>290</v>
      </c>
      <c r="C228" s="34">
        <v>32</v>
      </c>
      <c r="D228" s="161">
        <v>149.80000000000001</v>
      </c>
      <c r="E228" s="39">
        <f t="shared" si="5"/>
        <v>149.80000000000001</v>
      </c>
      <c r="H228" s="32"/>
      <c r="I228" s="158" t="s">
        <v>1531</v>
      </c>
      <c r="J228" s="143"/>
    </row>
    <row r="229" spans="1:10" ht="11.25" x14ac:dyDescent="0.2">
      <c r="A229" s="37" t="s">
        <v>291</v>
      </c>
      <c r="B229" s="38" t="s">
        <v>292</v>
      </c>
      <c r="C229" s="34">
        <v>40</v>
      </c>
      <c r="D229" s="161">
        <v>209.8</v>
      </c>
      <c r="E229" s="39">
        <f t="shared" si="5"/>
        <v>209.8</v>
      </c>
      <c r="H229" s="32"/>
      <c r="I229" s="158" t="s">
        <v>1532</v>
      </c>
      <c r="J229" s="143"/>
    </row>
    <row r="230" spans="1:10" ht="11.25" x14ac:dyDescent="0.2">
      <c r="A230" s="37" t="s">
        <v>293</v>
      </c>
      <c r="B230" s="38" t="s">
        <v>294</v>
      </c>
      <c r="C230" s="34" t="s">
        <v>295</v>
      </c>
      <c r="D230" s="161">
        <v>75.599999999999994</v>
      </c>
      <c r="E230" s="39">
        <f t="shared" si="5"/>
        <v>75.599999999999994</v>
      </c>
      <c r="H230" s="32"/>
      <c r="I230" s="158" t="s">
        <v>1533</v>
      </c>
      <c r="J230" s="143"/>
    </row>
    <row r="231" spans="1:10" ht="11.25" x14ac:dyDescent="0.2">
      <c r="A231" s="37" t="s">
        <v>296</v>
      </c>
      <c r="B231" s="38" t="s">
        <v>297</v>
      </c>
      <c r="C231" s="34" t="s">
        <v>298</v>
      </c>
      <c r="D231" s="161">
        <v>61.8</v>
      </c>
      <c r="E231" s="39">
        <f t="shared" si="5"/>
        <v>61.8</v>
      </c>
      <c r="H231" s="32"/>
      <c r="I231" s="158" t="s">
        <v>1534</v>
      </c>
      <c r="J231" s="143"/>
    </row>
    <row r="232" spans="1:10" ht="11.25" x14ac:dyDescent="0.2">
      <c r="A232" s="37" t="s">
        <v>299</v>
      </c>
      <c r="B232" s="38" t="s">
        <v>300</v>
      </c>
      <c r="C232" s="34" t="s">
        <v>301</v>
      </c>
      <c r="D232" s="161">
        <v>97.7</v>
      </c>
      <c r="E232" s="39">
        <f t="shared" ref="E232:E281" si="7">((100-$E$11)/100)*D232</f>
        <v>97.7</v>
      </c>
      <c r="H232" s="32"/>
      <c r="I232" s="158" t="s">
        <v>1535</v>
      </c>
      <c r="J232" s="143"/>
    </row>
    <row r="233" spans="1:10" ht="11.25" x14ac:dyDescent="0.2">
      <c r="A233" s="37" t="s">
        <v>302</v>
      </c>
      <c r="B233" s="38" t="s">
        <v>303</v>
      </c>
      <c r="C233" s="34" t="s">
        <v>304</v>
      </c>
      <c r="D233" s="161">
        <v>75</v>
      </c>
      <c r="E233" s="39">
        <f t="shared" si="7"/>
        <v>75</v>
      </c>
      <c r="H233" s="32"/>
      <c r="I233" s="158" t="s">
        <v>1536</v>
      </c>
      <c r="J233" s="143"/>
    </row>
    <row r="234" spans="1:10" ht="11.25" x14ac:dyDescent="0.2">
      <c r="A234" s="37" t="s">
        <v>305</v>
      </c>
      <c r="B234" s="38" t="s">
        <v>306</v>
      </c>
      <c r="C234" s="34" t="s">
        <v>307</v>
      </c>
      <c r="D234" s="161">
        <v>93.9</v>
      </c>
      <c r="E234" s="39">
        <f t="shared" si="7"/>
        <v>93.9</v>
      </c>
      <c r="H234" s="32"/>
      <c r="I234" s="158" t="s">
        <v>1537</v>
      </c>
      <c r="J234" s="143"/>
    </row>
    <row r="235" spans="1:10" ht="11.25" x14ac:dyDescent="0.2">
      <c r="A235" s="37" t="s">
        <v>308</v>
      </c>
      <c r="B235" s="38" t="s">
        <v>309</v>
      </c>
      <c r="C235" s="34" t="s">
        <v>310</v>
      </c>
      <c r="D235" s="161">
        <v>102.7</v>
      </c>
      <c r="E235" s="39">
        <f t="shared" si="7"/>
        <v>102.7</v>
      </c>
      <c r="H235" s="32"/>
      <c r="I235" s="158" t="s">
        <v>1538</v>
      </c>
      <c r="J235" s="143"/>
    </row>
    <row r="236" spans="1:10" ht="11.25" x14ac:dyDescent="0.2">
      <c r="A236" s="37" t="s">
        <v>311</v>
      </c>
      <c r="B236" s="38" t="s">
        <v>312</v>
      </c>
      <c r="C236" s="34" t="s">
        <v>313</v>
      </c>
      <c r="D236" s="161">
        <v>175.9</v>
      </c>
      <c r="E236" s="39">
        <f t="shared" si="7"/>
        <v>175.9</v>
      </c>
      <c r="H236" s="32"/>
      <c r="I236" s="158" t="s">
        <v>1539</v>
      </c>
      <c r="J236" s="143"/>
    </row>
    <row r="237" spans="1:10" ht="11.25" x14ac:dyDescent="0.2">
      <c r="A237" s="37" t="s">
        <v>314</v>
      </c>
      <c r="B237" s="38" t="s">
        <v>315</v>
      </c>
      <c r="C237" s="34" t="s">
        <v>316</v>
      </c>
      <c r="D237" s="161">
        <v>482.1</v>
      </c>
      <c r="E237" s="39">
        <f t="shared" si="7"/>
        <v>482.1</v>
      </c>
      <c r="H237" s="32"/>
      <c r="I237" s="158" t="s">
        <v>1540</v>
      </c>
      <c r="J237" s="143"/>
    </row>
    <row r="238" spans="1:10" ht="11.25" x14ac:dyDescent="0.2">
      <c r="A238" s="37" t="s">
        <v>317</v>
      </c>
      <c r="B238" s="38" t="s">
        <v>318</v>
      </c>
      <c r="C238" s="34" t="s">
        <v>319</v>
      </c>
      <c r="D238" s="161">
        <v>692.7</v>
      </c>
      <c r="E238" s="39">
        <f t="shared" si="7"/>
        <v>692.7</v>
      </c>
      <c r="H238" s="32"/>
      <c r="I238" s="158" t="s">
        <v>1541</v>
      </c>
      <c r="J238" s="143"/>
    </row>
    <row r="239" spans="1:10" ht="11.25" x14ac:dyDescent="0.2">
      <c r="A239" s="37" t="s">
        <v>320</v>
      </c>
      <c r="B239" s="38" t="s">
        <v>321</v>
      </c>
      <c r="C239" s="34" t="s">
        <v>322</v>
      </c>
      <c r="D239" s="161">
        <v>1027.7</v>
      </c>
      <c r="E239" s="39">
        <f t="shared" si="7"/>
        <v>1027.7</v>
      </c>
      <c r="H239" s="32"/>
      <c r="I239" s="158" t="s">
        <v>1542</v>
      </c>
      <c r="J239" s="143"/>
    </row>
    <row r="240" spans="1:10" s="102" customFormat="1" ht="10.35" customHeight="1" x14ac:dyDescent="0.2">
      <c r="A240" s="139" t="s">
        <v>1092</v>
      </c>
      <c r="B240" s="29" t="s">
        <v>1096</v>
      </c>
      <c r="C240" s="34" t="s">
        <v>1312</v>
      </c>
      <c r="D240" s="162">
        <v>1750.8</v>
      </c>
      <c r="E240" s="31">
        <f t="shared" si="7"/>
        <v>1750.8</v>
      </c>
      <c r="F240" s="17"/>
      <c r="G240" s="113"/>
      <c r="H240" s="32"/>
      <c r="I240" s="158" t="s">
        <v>1543</v>
      </c>
      <c r="J240" s="143"/>
    </row>
    <row r="241" spans="1:10" s="102" customFormat="1" ht="11.25" x14ac:dyDescent="0.2">
      <c r="A241" s="33" t="s">
        <v>1093</v>
      </c>
      <c r="B241" s="29" t="s">
        <v>1097</v>
      </c>
      <c r="C241" s="34" t="s">
        <v>348</v>
      </c>
      <c r="D241" s="162">
        <v>2136.6999999999998</v>
      </c>
      <c r="E241" s="31">
        <f t="shared" si="7"/>
        <v>2136.6999999999998</v>
      </c>
      <c r="F241" s="17"/>
      <c r="G241" s="113"/>
      <c r="H241" s="32"/>
      <c r="I241" s="158" t="s">
        <v>1544</v>
      </c>
      <c r="J241" s="143"/>
    </row>
    <row r="242" spans="1:10" ht="11.25" x14ac:dyDescent="0.2">
      <c r="A242" s="37" t="s">
        <v>323</v>
      </c>
      <c r="B242" s="38" t="s">
        <v>324</v>
      </c>
      <c r="C242" s="34" t="s">
        <v>298</v>
      </c>
      <c r="D242" s="161">
        <v>75</v>
      </c>
      <c r="E242" s="39">
        <f t="shared" si="7"/>
        <v>75</v>
      </c>
      <c r="H242" s="32"/>
      <c r="I242" s="158" t="s">
        <v>1545</v>
      </c>
      <c r="J242" s="143"/>
    </row>
    <row r="243" spans="1:10" ht="11.25" x14ac:dyDescent="0.2">
      <c r="A243" s="37" t="s">
        <v>325</v>
      </c>
      <c r="B243" s="38" t="s">
        <v>326</v>
      </c>
      <c r="C243" s="34" t="s">
        <v>295</v>
      </c>
      <c r="D243" s="161">
        <v>88.2</v>
      </c>
      <c r="E243" s="39">
        <f t="shared" si="7"/>
        <v>88.2</v>
      </c>
      <c r="H243" s="32"/>
      <c r="I243" s="158" t="s">
        <v>1546</v>
      </c>
      <c r="J243" s="143"/>
    </row>
    <row r="244" spans="1:10" ht="11.25" x14ac:dyDescent="0.2">
      <c r="A244" s="37" t="s">
        <v>327</v>
      </c>
      <c r="B244" s="38" t="s">
        <v>328</v>
      </c>
      <c r="C244" s="34" t="s">
        <v>298</v>
      </c>
      <c r="D244" s="161">
        <v>74.3</v>
      </c>
      <c r="E244" s="39">
        <f t="shared" si="7"/>
        <v>74.3</v>
      </c>
      <c r="H244" s="32"/>
      <c r="I244" s="158" t="s">
        <v>1547</v>
      </c>
      <c r="J244" s="143"/>
    </row>
    <row r="245" spans="1:10" ht="11.25" x14ac:dyDescent="0.2">
      <c r="A245" s="37" t="s">
        <v>329</v>
      </c>
      <c r="B245" s="38" t="s">
        <v>330</v>
      </c>
      <c r="C245" s="34" t="s">
        <v>301</v>
      </c>
      <c r="D245" s="161">
        <v>115</v>
      </c>
      <c r="E245" s="39">
        <f t="shared" si="7"/>
        <v>115</v>
      </c>
      <c r="H245" s="32"/>
      <c r="I245" s="158" t="s">
        <v>1548</v>
      </c>
      <c r="J245" s="143"/>
    </row>
    <row r="246" spans="1:10" ht="11.25" x14ac:dyDescent="0.2">
      <c r="A246" s="37" t="s">
        <v>331</v>
      </c>
      <c r="B246" s="38" t="s">
        <v>332</v>
      </c>
      <c r="C246" s="34" t="s">
        <v>304</v>
      </c>
      <c r="D246" s="161">
        <v>85.6</v>
      </c>
      <c r="E246" s="39">
        <f t="shared" si="7"/>
        <v>85.6</v>
      </c>
      <c r="H246" s="32"/>
      <c r="I246" s="158" t="s">
        <v>1549</v>
      </c>
      <c r="J246" s="143"/>
    </row>
    <row r="247" spans="1:10" ht="11.25" x14ac:dyDescent="0.2">
      <c r="A247" s="37" t="s">
        <v>333</v>
      </c>
      <c r="B247" s="38" t="s">
        <v>334</v>
      </c>
      <c r="C247" s="34" t="s">
        <v>307</v>
      </c>
      <c r="D247" s="161">
        <v>116.3</v>
      </c>
      <c r="E247" s="39">
        <f t="shared" si="7"/>
        <v>116.3</v>
      </c>
      <c r="H247" s="32"/>
      <c r="I247" s="158" t="s">
        <v>1550</v>
      </c>
      <c r="J247" s="143"/>
    </row>
    <row r="248" spans="1:10" ht="11.25" x14ac:dyDescent="0.2">
      <c r="A248" s="37" t="s">
        <v>335</v>
      </c>
      <c r="B248" s="38" t="s">
        <v>336</v>
      </c>
      <c r="C248" s="34" t="s">
        <v>310</v>
      </c>
      <c r="D248" s="161">
        <v>133.4</v>
      </c>
      <c r="E248" s="39">
        <f t="shared" si="7"/>
        <v>133.4</v>
      </c>
      <c r="H248" s="32"/>
      <c r="I248" s="158" t="s">
        <v>1551</v>
      </c>
      <c r="J248" s="143"/>
    </row>
    <row r="249" spans="1:10" ht="11.25" x14ac:dyDescent="0.2">
      <c r="A249" s="37" t="s">
        <v>337</v>
      </c>
      <c r="B249" s="38" t="s">
        <v>338</v>
      </c>
      <c r="C249" s="34" t="s">
        <v>339</v>
      </c>
      <c r="D249" s="161">
        <v>190.5</v>
      </c>
      <c r="E249" s="39">
        <f t="shared" si="7"/>
        <v>190.5</v>
      </c>
      <c r="H249" s="32"/>
      <c r="I249" s="158" t="s">
        <v>1552</v>
      </c>
      <c r="J249" s="143"/>
    </row>
    <row r="250" spans="1:10" ht="11.25" x14ac:dyDescent="0.2">
      <c r="A250" s="37" t="s">
        <v>340</v>
      </c>
      <c r="B250" s="38" t="s">
        <v>341</v>
      </c>
      <c r="C250" s="34" t="s">
        <v>313</v>
      </c>
      <c r="D250" s="161">
        <v>220.5</v>
      </c>
      <c r="E250" s="39">
        <f t="shared" si="7"/>
        <v>220.5</v>
      </c>
      <c r="H250" s="32"/>
      <c r="I250" s="158" t="s">
        <v>1553</v>
      </c>
      <c r="J250" s="143"/>
    </row>
    <row r="251" spans="1:10" ht="11.25" x14ac:dyDescent="0.2">
      <c r="A251" s="37" t="s">
        <v>342</v>
      </c>
      <c r="B251" s="38" t="s">
        <v>343</v>
      </c>
      <c r="C251" s="34" t="s">
        <v>316</v>
      </c>
      <c r="D251" s="161">
        <v>515.70000000000005</v>
      </c>
      <c r="E251" s="39">
        <f t="shared" si="7"/>
        <v>515.70000000000005</v>
      </c>
      <c r="H251" s="32"/>
      <c r="I251" s="158" t="s">
        <v>1554</v>
      </c>
      <c r="J251" s="143"/>
    </row>
    <row r="252" spans="1:10" ht="11.25" x14ac:dyDescent="0.2">
      <c r="A252" s="37" t="s">
        <v>344</v>
      </c>
      <c r="B252" s="38" t="s">
        <v>345</v>
      </c>
      <c r="C252" s="34" t="s">
        <v>319</v>
      </c>
      <c r="D252" s="161">
        <v>668.7</v>
      </c>
      <c r="E252" s="39">
        <f t="shared" si="7"/>
        <v>668.7</v>
      </c>
      <c r="H252" s="32"/>
      <c r="I252" s="158" t="s">
        <v>1555</v>
      </c>
      <c r="J252" s="143"/>
    </row>
    <row r="253" spans="1:10" ht="11.25" x14ac:dyDescent="0.2">
      <c r="A253" s="37" t="s">
        <v>346</v>
      </c>
      <c r="B253" s="38" t="s">
        <v>347</v>
      </c>
      <c r="C253" s="34" t="s">
        <v>322</v>
      </c>
      <c r="D253" s="161">
        <v>929.6</v>
      </c>
      <c r="E253" s="39">
        <f t="shared" si="7"/>
        <v>929.6</v>
      </c>
      <c r="H253" s="32"/>
      <c r="I253" s="158" t="s">
        <v>1556</v>
      </c>
      <c r="J253" s="143"/>
    </row>
    <row r="254" spans="1:10" s="94" customFormat="1" ht="10.35" customHeight="1" x14ac:dyDescent="0.2">
      <c r="A254" s="140" t="s">
        <v>1094</v>
      </c>
      <c r="B254" s="38" t="s">
        <v>1201</v>
      </c>
      <c r="C254" s="34" t="s">
        <v>1312</v>
      </c>
      <c r="D254" s="161">
        <v>1664.5</v>
      </c>
      <c r="E254" s="39">
        <f t="shared" si="7"/>
        <v>1664.5</v>
      </c>
      <c r="G254" s="114"/>
      <c r="H254" s="32"/>
      <c r="I254" s="158" t="s">
        <v>1557</v>
      </c>
      <c r="J254" s="143"/>
    </row>
    <row r="255" spans="1:10" s="103" customFormat="1" x14ac:dyDescent="0.2">
      <c r="A255" s="37" t="s">
        <v>1095</v>
      </c>
      <c r="B255" s="38" t="s">
        <v>1202</v>
      </c>
      <c r="C255" s="34" t="s">
        <v>348</v>
      </c>
      <c r="D255" s="161">
        <v>2482.9</v>
      </c>
      <c r="E255" s="39">
        <f t="shared" si="7"/>
        <v>2482.9</v>
      </c>
      <c r="G255" s="114"/>
      <c r="H255" s="32"/>
      <c r="I255" s="158" t="s">
        <v>1558</v>
      </c>
      <c r="J255" s="143"/>
    </row>
    <row r="256" spans="1:10" ht="11.25" x14ac:dyDescent="0.2">
      <c r="A256" s="37" t="s">
        <v>349</v>
      </c>
      <c r="B256" s="38" t="s">
        <v>350</v>
      </c>
      <c r="C256" s="34" t="s">
        <v>295</v>
      </c>
      <c r="D256" s="161">
        <v>136.9</v>
      </c>
      <c r="E256" s="39">
        <f t="shared" si="7"/>
        <v>136.9</v>
      </c>
      <c r="H256" s="32"/>
      <c r="I256" s="158" t="s">
        <v>1559</v>
      </c>
      <c r="J256" s="143"/>
    </row>
    <row r="257" spans="1:10" ht="11.25" x14ac:dyDescent="0.2">
      <c r="A257" s="37" t="s">
        <v>351</v>
      </c>
      <c r="B257" s="38" t="s">
        <v>352</v>
      </c>
      <c r="C257" s="34" t="s">
        <v>353</v>
      </c>
      <c r="D257" s="161">
        <v>159.80000000000001</v>
      </c>
      <c r="E257" s="39">
        <f t="shared" si="7"/>
        <v>159.80000000000001</v>
      </c>
      <c r="H257" s="32"/>
      <c r="I257" s="158" t="s">
        <v>1560</v>
      </c>
      <c r="J257" s="143"/>
    </row>
    <row r="258" spans="1:10" ht="11.25" x14ac:dyDescent="0.2">
      <c r="A258" s="37" t="s">
        <v>354</v>
      </c>
      <c r="B258" s="38" t="s">
        <v>355</v>
      </c>
      <c r="C258" s="34" t="s">
        <v>298</v>
      </c>
      <c r="D258" s="161">
        <v>136.9</v>
      </c>
      <c r="E258" s="39">
        <f t="shared" si="7"/>
        <v>136.9</v>
      </c>
      <c r="H258" s="32"/>
      <c r="I258" s="158" t="s">
        <v>1561</v>
      </c>
      <c r="J258" s="143"/>
    </row>
    <row r="259" spans="1:10" ht="11.25" x14ac:dyDescent="0.2">
      <c r="A259" s="37" t="s">
        <v>356</v>
      </c>
      <c r="B259" s="38" t="s">
        <v>357</v>
      </c>
      <c r="C259" s="34" t="s">
        <v>301</v>
      </c>
      <c r="D259" s="161">
        <v>159.80000000000001</v>
      </c>
      <c r="E259" s="39">
        <f t="shared" si="7"/>
        <v>159.80000000000001</v>
      </c>
      <c r="H259" s="32"/>
      <c r="I259" s="158" t="s">
        <v>1562</v>
      </c>
      <c r="J259" s="143"/>
    </row>
    <row r="260" spans="1:10" ht="11.25" x14ac:dyDescent="0.2">
      <c r="A260" s="37" t="s">
        <v>358</v>
      </c>
      <c r="B260" s="38" t="s">
        <v>359</v>
      </c>
      <c r="C260" s="34" t="s">
        <v>360</v>
      </c>
      <c r="D260" s="161">
        <v>328.3</v>
      </c>
      <c r="E260" s="39">
        <f t="shared" si="7"/>
        <v>328.3</v>
      </c>
      <c r="H260" s="32"/>
      <c r="I260" s="158" t="s">
        <v>1563</v>
      </c>
      <c r="J260" s="143"/>
    </row>
    <row r="261" spans="1:10" ht="11.25" x14ac:dyDescent="0.2">
      <c r="A261" s="37" t="s">
        <v>361</v>
      </c>
      <c r="B261" s="38" t="s">
        <v>362</v>
      </c>
      <c r="C261" s="34" t="s">
        <v>307</v>
      </c>
      <c r="D261" s="161">
        <v>214.8</v>
      </c>
      <c r="E261" s="39">
        <f t="shared" si="7"/>
        <v>214.8</v>
      </c>
      <c r="H261" s="32"/>
      <c r="I261" s="158" t="s">
        <v>1564</v>
      </c>
      <c r="J261" s="143"/>
    </row>
    <row r="262" spans="1:10" ht="11.25" x14ac:dyDescent="0.2">
      <c r="A262" s="37" t="s">
        <v>363</v>
      </c>
      <c r="B262" s="38" t="s">
        <v>364</v>
      </c>
      <c r="C262" s="34" t="s">
        <v>365</v>
      </c>
      <c r="D262" s="161">
        <v>336.7</v>
      </c>
      <c r="E262" s="39">
        <f t="shared" si="7"/>
        <v>336.7</v>
      </c>
      <c r="H262" s="32"/>
      <c r="I262" s="158" t="s">
        <v>1565</v>
      </c>
      <c r="J262" s="143"/>
    </row>
    <row r="263" spans="1:10" ht="11.25" x14ac:dyDescent="0.2">
      <c r="A263" s="37" t="s">
        <v>366</v>
      </c>
      <c r="B263" s="38" t="s">
        <v>367</v>
      </c>
      <c r="C263" s="34" t="s">
        <v>368</v>
      </c>
      <c r="D263" s="161">
        <v>549.29999999999995</v>
      </c>
      <c r="E263" s="39">
        <f t="shared" si="7"/>
        <v>549.29999999999995</v>
      </c>
      <c r="H263" s="32"/>
      <c r="I263" s="158" t="s">
        <v>1566</v>
      </c>
      <c r="J263" s="143"/>
    </row>
    <row r="264" spans="1:10" ht="11.25" x14ac:dyDescent="0.2">
      <c r="A264" s="37" t="s">
        <v>369</v>
      </c>
      <c r="B264" s="38" t="s">
        <v>370</v>
      </c>
      <c r="C264" s="34" t="s">
        <v>301</v>
      </c>
      <c r="D264" s="161">
        <v>164.1</v>
      </c>
      <c r="E264" s="39">
        <f t="shared" si="7"/>
        <v>164.1</v>
      </c>
      <c r="H264" s="32"/>
      <c r="I264" s="158" t="s">
        <v>1567</v>
      </c>
      <c r="J264" s="143"/>
    </row>
    <row r="265" spans="1:10" ht="11.25" x14ac:dyDescent="0.2">
      <c r="A265" s="37" t="s">
        <v>371</v>
      </c>
      <c r="B265" s="38" t="s">
        <v>372</v>
      </c>
      <c r="C265" s="34" t="s">
        <v>295</v>
      </c>
      <c r="D265" s="161">
        <v>79.099999999999994</v>
      </c>
      <c r="E265" s="39">
        <f t="shared" si="7"/>
        <v>79.099999999999994</v>
      </c>
      <c r="H265" s="32"/>
      <c r="I265" s="158" t="s">
        <v>1568</v>
      </c>
      <c r="J265" s="143"/>
    </row>
    <row r="266" spans="1:10" ht="11.25" x14ac:dyDescent="0.2">
      <c r="A266" s="37" t="s">
        <v>373</v>
      </c>
      <c r="B266" s="38" t="s">
        <v>374</v>
      </c>
      <c r="C266" s="34" t="s">
        <v>298</v>
      </c>
      <c r="D266" s="161">
        <v>88.1</v>
      </c>
      <c r="E266" s="39">
        <f t="shared" si="7"/>
        <v>88.1</v>
      </c>
      <c r="H266" s="32"/>
      <c r="I266" s="158" t="s">
        <v>1569</v>
      </c>
      <c r="J266" s="143"/>
    </row>
    <row r="267" spans="1:10" ht="11.25" x14ac:dyDescent="0.2">
      <c r="A267" s="37" t="s">
        <v>375</v>
      </c>
      <c r="B267" s="38" t="s">
        <v>376</v>
      </c>
      <c r="C267" s="34" t="s">
        <v>301</v>
      </c>
      <c r="D267" s="161">
        <v>120.1</v>
      </c>
      <c r="E267" s="39">
        <f t="shared" si="7"/>
        <v>120.1</v>
      </c>
      <c r="H267" s="32"/>
      <c r="I267" s="158" t="s">
        <v>1570</v>
      </c>
      <c r="J267" s="143"/>
    </row>
    <row r="268" spans="1:10" ht="11.25" x14ac:dyDescent="0.2">
      <c r="A268" s="37" t="s">
        <v>377</v>
      </c>
      <c r="B268" s="38" t="s">
        <v>378</v>
      </c>
      <c r="C268" s="34" t="s">
        <v>304</v>
      </c>
      <c r="D268" s="161">
        <v>95.5</v>
      </c>
      <c r="E268" s="39">
        <f t="shared" si="7"/>
        <v>95.5</v>
      </c>
      <c r="H268" s="32"/>
      <c r="I268" s="158" t="s">
        <v>1571</v>
      </c>
      <c r="J268" s="143"/>
    </row>
    <row r="269" spans="1:10" ht="11.25" x14ac:dyDescent="0.2">
      <c r="A269" s="37" t="s">
        <v>379</v>
      </c>
      <c r="B269" s="38" t="s">
        <v>380</v>
      </c>
      <c r="C269" s="34" t="s">
        <v>307</v>
      </c>
      <c r="D269" s="161">
        <v>117.6</v>
      </c>
      <c r="E269" s="39">
        <f t="shared" si="7"/>
        <v>117.6</v>
      </c>
      <c r="H269" s="32"/>
      <c r="I269" s="158" t="s">
        <v>1572</v>
      </c>
      <c r="J269" s="143"/>
    </row>
    <row r="270" spans="1:10" ht="11.25" x14ac:dyDescent="0.2">
      <c r="A270" s="37" t="s">
        <v>381</v>
      </c>
      <c r="B270" s="38" t="s">
        <v>382</v>
      </c>
      <c r="C270" s="34" t="s">
        <v>339</v>
      </c>
      <c r="D270" s="161">
        <v>213.8</v>
      </c>
      <c r="E270" s="39">
        <f t="shared" si="7"/>
        <v>213.8</v>
      </c>
      <c r="H270" s="32"/>
      <c r="I270" s="158" t="s">
        <v>1573</v>
      </c>
      <c r="J270" s="143"/>
    </row>
    <row r="271" spans="1:10" ht="11.25" x14ac:dyDescent="0.2">
      <c r="A271" s="37" t="s">
        <v>383</v>
      </c>
      <c r="B271" s="38" t="s">
        <v>384</v>
      </c>
      <c r="C271" s="34" t="s">
        <v>295</v>
      </c>
      <c r="D271" s="161">
        <v>91.2</v>
      </c>
      <c r="E271" s="39">
        <f t="shared" si="7"/>
        <v>91.2</v>
      </c>
      <c r="H271" s="32"/>
      <c r="I271" s="158" t="s">
        <v>1574</v>
      </c>
      <c r="J271" s="143"/>
    </row>
    <row r="272" spans="1:10" ht="11.25" x14ac:dyDescent="0.2">
      <c r="A272" s="37" t="s">
        <v>385</v>
      </c>
      <c r="B272" s="38" t="s">
        <v>386</v>
      </c>
      <c r="C272" s="34" t="s">
        <v>298</v>
      </c>
      <c r="D272" s="161">
        <v>93.7</v>
      </c>
      <c r="E272" s="39">
        <f t="shared" si="7"/>
        <v>93.7</v>
      </c>
      <c r="H272" s="32"/>
      <c r="I272" s="158" t="s">
        <v>1575</v>
      </c>
      <c r="J272" s="143"/>
    </row>
    <row r="273" spans="1:10" ht="11.25" x14ac:dyDescent="0.2">
      <c r="A273" s="37" t="s">
        <v>387</v>
      </c>
      <c r="B273" s="38" t="s">
        <v>388</v>
      </c>
      <c r="C273" s="34" t="s">
        <v>301</v>
      </c>
      <c r="D273" s="161">
        <v>143.19999999999999</v>
      </c>
      <c r="E273" s="39">
        <f t="shared" si="7"/>
        <v>143.19999999999999</v>
      </c>
      <c r="H273" s="32"/>
      <c r="I273" s="158" t="s">
        <v>1576</v>
      </c>
      <c r="J273" s="143"/>
    </row>
    <row r="274" spans="1:10" ht="11.25" x14ac:dyDescent="0.2">
      <c r="A274" s="37" t="s">
        <v>389</v>
      </c>
      <c r="B274" s="38" t="s">
        <v>390</v>
      </c>
      <c r="C274" s="34" t="s">
        <v>304</v>
      </c>
      <c r="D274" s="161">
        <v>101.6</v>
      </c>
      <c r="E274" s="39">
        <f t="shared" si="7"/>
        <v>101.6</v>
      </c>
      <c r="H274" s="32"/>
      <c r="I274" s="158" t="s">
        <v>1577</v>
      </c>
      <c r="J274" s="143"/>
    </row>
    <row r="275" spans="1:10" ht="11.25" x14ac:dyDescent="0.2">
      <c r="A275" s="37" t="s">
        <v>391</v>
      </c>
      <c r="B275" s="38" t="s">
        <v>392</v>
      </c>
      <c r="C275" s="34" t="s">
        <v>307</v>
      </c>
      <c r="D275" s="161">
        <v>142.69999999999999</v>
      </c>
      <c r="E275" s="39">
        <f t="shared" si="7"/>
        <v>142.69999999999999</v>
      </c>
      <c r="H275" s="32"/>
      <c r="I275" s="158" t="s">
        <v>1578</v>
      </c>
      <c r="J275" s="143"/>
    </row>
    <row r="276" spans="1:10" ht="11.25" x14ac:dyDescent="0.2">
      <c r="A276" s="37" t="s">
        <v>393</v>
      </c>
      <c r="B276" s="38" t="s">
        <v>394</v>
      </c>
      <c r="C276" s="34" t="s">
        <v>339</v>
      </c>
      <c r="D276" s="161">
        <v>243.8</v>
      </c>
      <c r="E276" s="39">
        <f t="shared" si="7"/>
        <v>243.8</v>
      </c>
      <c r="H276" s="32"/>
      <c r="I276" s="158" t="s">
        <v>1579</v>
      </c>
      <c r="J276" s="143"/>
    </row>
    <row r="277" spans="1:10" ht="11.25" x14ac:dyDescent="0.2">
      <c r="A277" s="37" t="s">
        <v>395</v>
      </c>
      <c r="B277" s="38" t="s">
        <v>396</v>
      </c>
      <c r="C277" s="34">
        <v>20</v>
      </c>
      <c r="D277" s="161">
        <v>115.7</v>
      </c>
      <c r="E277" s="39">
        <f t="shared" si="7"/>
        <v>115.7</v>
      </c>
      <c r="H277" s="32"/>
      <c r="I277" s="158" t="s">
        <v>1580</v>
      </c>
      <c r="J277" s="143"/>
    </row>
    <row r="278" spans="1:10" ht="11.25" x14ac:dyDescent="0.2">
      <c r="A278" s="37" t="s">
        <v>397</v>
      </c>
      <c r="B278" s="38" t="s">
        <v>398</v>
      </c>
      <c r="C278" s="34">
        <v>25</v>
      </c>
      <c r="D278" s="161">
        <v>122.4</v>
      </c>
      <c r="E278" s="39">
        <f t="shared" si="7"/>
        <v>122.4</v>
      </c>
      <c r="H278" s="32"/>
      <c r="I278" s="158" t="s">
        <v>1581</v>
      </c>
      <c r="J278" s="143"/>
    </row>
    <row r="279" spans="1:10" ht="11.25" x14ac:dyDescent="0.2">
      <c r="A279" s="37" t="s">
        <v>399</v>
      </c>
      <c r="B279" s="38" t="s">
        <v>400</v>
      </c>
      <c r="C279" s="34">
        <v>32</v>
      </c>
      <c r="D279" s="161">
        <v>130.6</v>
      </c>
      <c r="E279" s="39">
        <f t="shared" si="7"/>
        <v>130.6</v>
      </c>
      <c r="H279" s="32"/>
      <c r="I279" s="158" t="s">
        <v>1582</v>
      </c>
      <c r="J279" s="143"/>
    </row>
    <row r="280" spans="1:10" ht="11.25" x14ac:dyDescent="0.2">
      <c r="A280" s="37" t="s">
        <v>401</v>
      </c>
      <c r="B280" s="38" t="s">
        <v>402</v>
      </c>
      <c r="C280" s="34" t="s">
        <v>295</v>
      </c>
      <c r="D280" s="161">
        <v>72.900000000000006</v>
      </c>
      <c r="E280" s="39">
        <f t="shared" si="7"/>
        <v>72.900000000000006</v>
      </c>
      <c r="H280" s="32"/>
      <c r="I280" s="158" t="s">
        <v>1583</v>
      </c>
      <c r="J280" s="143"/>
    </row>
    <row r="281" spans="1:10" ht="11.25" x14ac:dyDescent="0.2">
      <c r="A281" s="37" t="s">
        <v>403</v>
      </c>
      <c r="B281" s="38" t="s">
        <v>404</v>
      </c>
      <c r="C281" s="34" t="s">
        <v>298</v>
      </c>
      <c r="D281" s="161">
        <v>72.099999999999994</v>
      </c>
      <c r="E281" s="39">
        <f t="shared" si="7"/>
        <v>72.099999999999994</v>
      </c>
      <c r="H281" s="32"/>
      <c r="I281" s="158" t="s">
        <v>1584</v>
      </c>
      <c r="J281" s="143"/>
    </row>
    <row r="282" spans="1:10" ht="11.25" x14ac:dyDescent="0.2">
      <c r="A282" s="37" t="s">
        <v>405</v>
      </c>
      <c r="B282" s="38" t="s">
        <v>406</v>
      </c>
      <c r="C282" s="34" t="s">
        <v>304</v>
      </c>
      <c r="D282" s="161">
        <v>76.599999999999994</v>
      </c>
      <c r="E282" s="39">
        <f>((100-$E$11)/100)*D282</f>
        <v>76.599999999999994</v>
      </c>
      <c r="H282" s="32"/>
      <c r="I282" s="158" t="s">
        <v>1585</v>
      </c>
      <c r="J282" s="143"/>
    </row>
    <row r="283" spans="1:10" ht="11.25" x14ac:dyDescent="0.2">
      <c r="A283" s="37" t="s">
        <v>407</v>
      </c>
      <c r="B283" s="38" t="s">
        <v>408</v>
      </c>
      <c r="C283" s="34" t="s">
        <v>307</v>
      </c>
      <c r="D283" s="161">
        <v>124.5</v>
      </c>
      <c r="E283" s="39">
        <f t="shared" ref="E283:E354" si="8">((100-$E$11)/100)*D283</f>
        <v>124.5</v>
      </c>
      <c r="H283" s="32"/>
      <c r="I283" s="158" t="s">
        <v>1586</v>
      </c>
      <c r="J283" s="143"/>
    </row>
    <row r="284" spans="1:10" ht="11.25" x14ac:dyDescent="0.2">
      <c r="A284" s="37" t="s">
        <v>409</v>
      </c>
      <c r="B284" s="38" t="s">
        <v>410</v>
      </c>
      <c r="C284" s="34" t="s">
        <v>298</v>
      </c>
      <c r="D284" s="161">
        <v>82.3</v>
      </c>
      <c r="E284" s="39">
        <f t="shared" si="8"/>
        <v>82.3</v>
      </c>
      <c r="H284" s="32"/>
      <c r="I284" s="158" t="s">
        <v>1587</v>
      </c>
      <c r="J284" s="143"/>
    </row>
    <row r="285" spans="1:10" ht="11.25" x14ac:dyDescent="0.2">
      <c r="A285" s="37" t="s">
        <v>411</v>
      </c>
      <c r="B285" s="38" t="s">
        <v>412</v>
      </c>
      <c r="C285" s="34" t="s">
        <v>298</v>
      </c>
      <c r="D285" s="161">
        <v>90.3</v>
      </c>
      <c r="E285" s="39">
        <f t="shared" si="8"/>
        <v>90.3</v>
      </c>
      <c r="H285" s="32"/>
      <c r="I285" s="158" t="s">
        <v>1588</v>
      </c>
      <c r="J285" s="143"/>
    </row>
    <row r="286" spans="1:10" ht="11.25" x14ac:dyDescent="0.2">
      <c r="A286" s="46" t="s">
        <v>413</v>
      </c>
      <c r="B286" s="38" t="s">
        <v>414</v>
      </c>
      <c r="C286" s="34" t="s">
        <v>298</v>
      </c>
      <c r="D286" s="161">
        <v>167.8</v>
      </c>
      <c r="E286" s="39">
        <f t="shared" si="8"/>
        <v>167.8</v>
      </c>
      <c r="H286" s="32"/>
      <c r="I286" s="158" t="s">
        <v>1589</v>
      </c>
      <c r="J286" s="143"/>
    </row>
    <row r="287" spans="1:10" ht="11.25" x14ac:dyDescent="0.2">
      <c r="A287" s="46" t="s">
        <v>415</v>
      </c>
      <c r="B287" s="38" t="s">
        <v>416</v>
      </c>
      <c r="C287" s="34"/>
      <c r="D287" s="161">
        <v>24.8</v>
      </c>
      <c r="E287" s="39">
        <f t="shared" si="8"/>
        <v>24.8</v>
      </c>
      <c r="F287" s="27"/>
      <c r="H287" s="32"/>
      <c r="I287" s="158" t="s">
        <v>1590</v>
      </c>
      <c r="J287" s="143"/>
    </row>
    <row r="288" spans="1:10" ht="11.25" x14ac:dyDescent="0.2">
      <c r="A288" s="46" t="s">
        <v>417</v>
      </c>
      <c r="B288" s="38" t="s">
        <v>418</v>
      </c>
      <c r="C288" s="34" t="s">
        <v>298</v>
      </c>
      <c r="D288" s="161">
        <v>102</v>
      </c>
      <c r="E288" s="39">
        <f t="shared" si="8"/>
        <v>102</v>
      </c>
      <c r="F288" s="27"/>
      <c r="H288" s="32"/>
      <c r="I288" s="158" t="s">
        <v>1591</v>
      </c>
      <c r="J288" s="143"/>
    </row>
    <row r="289" spans="1:10" ht="11.25" x14ac:dyDescent="0.2">
      <c r="A289" s="46" t="s">
        <v>419</v>
      </c>
      <c r="B289" s="38" t="s">
        <v>420</v>
      </c>
      <c r="C289" s="34" t="s">
        <v>298</v>
      </c>
      <c r="D289" s="161">
        <v>107.8</v>
      </c>
      <c r="E289" s="39">
        <f t="shared" si="8"/>
        <v>107.8</v>
      </c>
      <c r="F289" s="27"/>
      <c r="H289" s="32"/>
      <c r="I289" s="158" t="s">
        <v>1592</v>
      </c>
      <c r="J289" s="143"/>
    </row>
    <row r="290" spans="1:10" ht="11.25" x14ac:dyDescent="0.2">
      <c r="A290" s="37" t="s">
        <v>803</v>
      </c>
      <c r="B290" s="38" t="s">
        <v>1098</v>
      </c>
      <c r="C290" s="34" t="s">
        <v>298</v>
      </c>
      <c r="D290" s="161">
        <v>87.6</v>
      </c>
      <c r="E290" s="39">
        <f t="shared" si="8"/>
        <v>87.6</v>
      </c>
      <c r="H290" s="32"/>
      <c r="I290" s="158" t="s">
        <v>1593</v>
      </c>
      <c r="J290" s="143"/>
    </row>
    <row r="291" spans="1:10" ht="11.25" x14ac:dyDescent="0.2">
      <c r="A291" s="37" t="s">
        <v>804</v>
      </c>
      <c r="B291" s="38" t="s">
        <v>1099</v>
      </c>
      <c r="C291" s="34" t="s">
        <v>298</v>
      </c>
      <c r="D291" s="161">
        <v>87.6</v>
      </c>
      <c r="E291" s="39">
        <f t="shared" si="8"/>
        <v>87.6</v>
      </c>
      <c r="H291" s="32"/>
      <c r="I291" s="158" t="s">
        <v>1594</v>
      </c>
      <c r="J291" s="143"/>
    </row>
    <row r="292" spans="1:10" ht="11.25" x14ac:dyDescent="0.2">
      <c r="A292" s="37" t="s">
        <v>421</v>
      </c>
      <c r="B292" s="38" t="s">
        <v>422</v>
      </c>
      <c r="C292" s="34" t="s">
        <v>298</v>
      </c>
      <c r="D292" s="161">
        <v>288.89999999999998</v>
      </c>
      <c r="E292" s="39">
        <f t="shared" si="8"/>
        <v>288.89999999999998</v>
      </c>
      <c r="H292" s="32"/>
      <c r="I292" s="158" t="s">
        <v>1595</v>
      </c>
      <c r="J292" s="143"/>
    </row>
    <row r="293" spans="1:10" s="32" customFormat="1" ht="11.25" x14ac:dyDescent="0.2">
      <c r="A293" s="37" t="s">
        <v>423</v>
      </c>
      <c r="B293" s="38" t="s">
        <v>424</v>
      </c>
      <c r="C293" s="34" t="s">
        <v>304</v>
      </c>
      <c r="D293" s="161">
        <v>360.5</v>
      </c>
      <c r="E293" s="39">
        <f t="shared" si="8"/>
        <v>360.5</v>
      </c>
      <c r="I293" s="158" t="s">
        <v>1596</v>
      </c>
      <c r="J293" s="143"/>
    </row>
    <row r="294" spans="1:10" ht="11.25" x14ac:dyDescent="0.2">
      <c r="A294" s="37" t="s">
        <v>425</v>
      </c>
      <c r="B294" s="38" t="s">
        <v>1203</v>
      </c>
      <c r="C294" s="34" t="s">
        <v>426</v>
      </c>
      <c r="D294" s="161">
        <v>80.2</v>
      </c>
      <c r="E294" s="39">
        <f t="shared" si="8"/>
        <v>80.2</v>
      </c>
      <c r="H294" s="32"/>
      <c r="I294" s="158" t="s">
        <v>1597</v>
      </c>
      <c r="J294" s="143"/>
    </row>
    <row r="295" spans="1:10" ht="11.25" x14ac:dyDescent="0.2">
      <c r="A295" s="33" t="s">
        <v>427</v>
      </c>
      <c r="B295" s="29" t="s">
        <v>1204</v>
      </c>
      <c r="C295" s="34" t="s">
        <v>304</v>
      </c>
      <c r="D295" s="161">
        <v>84.5</v>
      </c>
      <c r="E295" s="31">
        <f t="shared" si="8"/>
        <v>84.5</v>
      </c>
      <c r="H295" s="32"/>
      <c r="I295" s="158" t="s">
        <v>1598</v>
      </c>
      <c r="J295" s="143"/>
    </row>
    <row r="296" spans="1:10" ht="11.25" x14ac:dyDescent="0.2">
      <c r="A296" s="37" t="s">
        <v>428</v>
      </c>
      <c r="B296" s="38" t="s">
        <v>1205</v>
      </c>
      <c r="C296" s="34" t="s">
        <v>307</v>
      </c>
      <c r="D296" s="161">
        <v>127.8</v>
      </c>
      <c r="E296" s="39">
        <f t="shared" si="8"/>
        <v>127.8</v>
      </c>
      <c r="H296" s="32"/>
      <c r="I296" s="158" t="s">
        <v>1599</v>
      </c>
      <c r="J296" s="143"/>
    </row>
    <row r="297" spans="1:10" ht="11.25" x14ac:dyDescent="0.2">
      <c r="A297" s="37" t="s">
        <v>429</v>
      </c>
      <c r="B297" s="38" t="s">
        <v>1206</v>
      </c>
      <c r="C297" s="34" t="s">
        <v>430</v>
      </c>
      <c r="D297" s="161">
        <v>106.6</v>
      </c>
      <c r="E297" s="39">
        <f t="shared" si="8"/>
        <v>106.6</v>
      </c>
      <c r="H297" s="32"/>
      <c r="I297" s="158" t="s">
        <v>1600</v>
      </c>
      <c r="J297" s="143"/>
    </row>
    <row r="298" spans="1:10" ht="11.25" x14ac:dyDescent="0.2">
      <c r="A298" s="37" t="s">
        <v>431</v>
      </c>
      <c r="B298" s="38" t="s">
        <v>1207</v>
      </c>
      <c r="C298" s="34" t="s">
        <v>310</v>
      </c>
      <c r="D298" s="161">
        <v>145.6</v>
      </c>
      <c r="E298" s="39">
        <f t="shared" si="8"/>
        <v>145.6</v>
      </c>
      <c r="H298" s="32"/>
      <c r="I298" s="158" t="s">
        <v>1601</v>
      </c>
      <c r="J298" s="143"/>
    </row>
    <row r="299" spans="1:10" ht="11.25" x14ac:dyDescent="0.2">
      <c r="A299" s="37" t="s">
        <v>432</v>
      </c>
      <c r="B299" s="38" t="s">
        <v>1208</v>
      </c>
      <c r="C299" s="34" t="s">
        <v>433</v>
      </c>
      <c r="D299" s="161">
        <v>236.3</v>
      </c>
      <c r="E299" s="39">
        <f t="shared" si="8"/>
        <v>236.3</v>
      </c>
      <c r="H299" s="32"/>
      <c r="I299" s="158" t="s">
        <v>1602</v>
      </c>
      <c r="J299" s="143"/>
    </row>
    <row r="300" spans="1:10" ht="11.25" x14ac:dyDescent="0.2">
      <c r="A300" s="37" t="s">
        <v>434</v>
      </c>
      <c r="B300" s="38" t="s">
        <v>1209</v>
      </c>
      <c r="C300" s="34" t="s">
        <v>298</v>
      </c>
      <c r="D300" s="161">
        <v>107.4</v>
      </c>
      <c r="E300" s="39">
        <f t="shared" si="8"/>
        <v>107.4</v>
      </c>
      <c r="H300" s="32"/>
      <c r="I300" s="158" t="s">
        <v>1603</v>
      </c>
      <c r="J300" s="143"/>
    </row>
    <row r="301" spans="1:10" ht="11.25" x14ac:dyDescent="0.2">
      <c r="A301" s="37" t="s">
        <v>435</v>
      </c>
      <c r="B301" s="38" t="s">
        <v>1210</v>
      </c>
      <c r="C301" s="34" t="s">
        <v>301</v>
      </c>
      <c r="D301" s="161">
        <v>139</v>
      </c>
      <c r="E301" s="39">
        <f t="shared" si="8"/>
        <v>139</v>
      </c>
      <c r="H301" s="32"/>
      <c r="I301" s="158" t="s">
        <v>1604</v>
      </c>
      <c r="J301" s="143"/>
    </row>
    <row r="302" spans="1:10" ht="11.25" x14ac:dyDescent="0.2">
      <c r="A302" s="37" t="s">
        <v>436</v>
      </c>
      <c r="B302" s="38" t="s">
        <v>1211</v>
      </c>
      <c r="C302" s="34" t="s">
        <v>304</v>
      </c>
      <c r="D302" s="161">
        <v>112.8</v>
      </c>
      <c r="E302" s="39">
        <f t="shared" si="8"/>
        <v>112.8</v>
      </c>
      <c r="H302" s="32"/>
      <c r="I302" s="158" t="s">
        <v>1605</v>
      </c>
      <c r="J302" s="143"/>
    </row>
    <row r="303" spans="1:10" ht="11.25" x14ac:dyDescent="0.2">
      <c r="A303" s="37" t="s">
        <v>437</v>
      </c>
      <c r="B303" s="38" t="s">
        <v>1212</v>
      </c>
      <c r="C303" s="34" t="s">
        <v>307</v>
      </c>
      <c r="D303" s="161">
        <v>142</v>
      </c>
      <c r="E303" s="39">
        <f t="shared" si="8"/>
        <v>142</v>
      </c>
      <c r="H303" s="32"/>
      <c r="I303" s="158" t="s">
        <v>1606</v>
      </c>
      <c r="J303" s="143"/>
    </row>
    <row r="304" spans="1:10" ht="11.25" x14ac:dyDescent="0.2">
      <c r="A304" s="37" t="s">
        <v>438</v>
      </c>
      <c r="B304" s="38" t="s">
        <v>1213</v>
      </c>
      <c r="C304" s="34" t="s">
        <v>310</v>
      </c>
      <c r="D304" s="161">
        <v>150.19999999999999</v>
      </c>
      <c r="E304" s="39">
        <f t="shared" si="8"/>
        <v>150.19999999999999</v>
      </c>
      <c r="H304" s="32"/>
      <c r="I304" s="158" t="s">
        <v>1607</v>
      </c>
      <c r="J304" s="143"/>
    </row>
    <row r="305" spans="1:10" ht="11.25" x14ac:dyDescent="0.2">
      <c r="A305" s="37" t="s">
        <v>439</v>
      </c>
      <c r="B305" s="38" t="s">
        <v>1214</v>
      </c>
      <c r="C305" s="34" t="s">
        <v>339</v>
      </c>
      <c r="D305" s="161">
        <v>204.6</v>
      </c>
      <c r="E305" s="39">
        <f t="shared" si="8"/>
        <v>204.6</v>
      </c>
      <c r="H305" s="32"/>
      <c r="I305" s="158" t="s">
        <v>1608</v>
      </c>
      <c r="J305" s="143"/>
    </row>
    <row r="306" spans="1:10" s="32" customFormat="1" ht="11.25" x14ac:dyDescent="0.2">
      <c r="A306" s="32" t="s">
        <v>1165</v>
      </c>
      <c r="B306" s="38" t="s">
        <v>1215</v>
      </c>
      <c r="C306" s="34" t="s">
        <v>252</v>
      </c>
      <c r="D306" s="162">
        <v>67</v>
      </c>
      <c r="E306" s="31">
        <f t="shared" si="8"/>
        <v>67</v>
      </c>
      <c r="G306" s="114"/>
      <c r="I306" s="158" t="s">
        <v>1609</v>
      </c>
      <c r="J306" s="143"/>
    </row>
    <row r="307" spans="1:10" s="85" customFormat="1" x14ac:dyDescent="0.2">
      <c r="A307" s="32" t="s">
        <v>1166</v>
      </c>
      <c r="B307" s="38" t="s">
        <v>1216</v>
      </c>
      <c r="C307" s="34" t="s">
        <v>440</v>
      </c>
      <c r="D307" s="162">
        <v>67</v>
      </c>
      <c r="E307" s="31">
        <f t="shared" si="8"/>
        <v>67</v>
      </c>
      <c r="G307" s="114"/>
      <c r="H307" s="32"/>
      <c r="I307" s="158" t="s">
        <v>1610</v>
      </c>
      <c r="J307" s="143"/>
    </row>
    <row r="308" spans="1:10" s="45" customFormat="1" x14ac:dyDescent="0.2">
      <c r="A308" s="32" t="s">
        <v>1167</v>
      </c>
      <c r="B308" s="38" t="s">
        <v>1217</v>
      </c>
      <c r="C308" s="34" t="s">
        <v>441</v>
      </c>
      <c r="D308" s="161">
        <v>64.900000000000006</v>
      </c>
      <c r="E308" s="39">
        <f t="shared" si="8"/>
        <v>64.900000000000006</v>
      </c>
      <c r="G308" s="114"/>
      <c r="H308" s="32"/>
      <c r="I308" s="158" t="s">
        <v>1611</v>
      </c>
      <c r="J308" s="143"/>
    </row>
    <row r="309" spans="1:10" s="85" customFormat="1" x14ac:dyDescent="0.2">
      <c r="A309" s="32" t="s">
        <v>1168</v>
      </c>
      <c r="B309" s="38" t="s">
        <v>1219</v>
      </c>
      <c r="C309" s="34" t="s">
        <v>442</v>
      </c>
      <c r="D309" s="162">
        <v>72.099999999999994</v>
      </c>
      <c r="E309" s="31">
        <f t="shared" si="8"/>
        <v>72.099999999999994</v>
      </c>
      <c r="G309" s="114"/>
      <c r="H309" s="32"/>
      <c r="I309" s="158" t="s">
        <v>1612</v>
      </c>
      <c r="J309" s="143"/>
    </row>
    <row r="310" spans="1:10" s="85" customFormat="1" x14ac:dyDescent="0.2">
      <c r="A310" s="32" t="s">
        <v>1169</v>
      </c>
      <c r="B310" s="38" t="s">
        <v>1218</v>
      </c>
      <c r="C310" s="34" t="s">
        <v>443</v>
      </c>
      <c r="D310" s="162">
        <v>72.099999999999994</v>
      </c>
      <c r="E310" s="31">
        <f t="shared" si="8"/>
        <v>72.099999999999994</v>
      </c>
      <c r="G310" s="114"/>
      <c r="H310" s="32"/>
      <c r="I310" s="158" t="s">
        <v>1613</v>
      </c>
      <c r="J310" s="143"/>
    </row>
    <row r="311" spans="1:10" s="45" customFormat="1" x14ac:dyDescent="0.2">
      <c r="A311" s="33" t="s">
        <v>923</v>
      </c>
      <c r="B311" s="29" t="s">
        <v>1220</v>
      </c>
      <c r="C311" s="34" t="s">
        <v>925</v>
      </c>
      <c r="D311" s="161">
        <v>78.5</v>
      </c>
      <c r="E311" s="39">
        <f t="shared" si="8"/>
        <v>78.5</v>
      </c>
      <c r="H311" s="32"/>
      <c r="I311" s="158" t="s">
        <v>1614</v>
      </c>
      <c r="J311" s="143"/>
    </row>
    <row r="312" spans="1:10" s="45" customFormat="1" x14ac:dyDescent="0.2">
      <c r="A312" s="33" t="s">
        <v>924</v>
      </c>
      <c r="B312" s="29" t="s">
        <v>1221</v>
      </c>
      <c r="C312" s="34" t="s">
        <v>926</v>
      </c>
      <c r="D312" s="161">
        <v>79.2</v>
      </c>
      <c r="E312" s="39">
        <f t="shared" si="8"/>
        <v>79.2</v>
      </c>
      <c r="H312" s="32"/>
      <c r="I312" s="158" t="s">
        <v>1615</v>
      </c>
      <c r="J312" s="143"/>
    </row>
    <row r="313" spans="1:10" s="45" customFormat="1" x14ac:dyDescent="0.2">
      <c r="A313" s="33" t="s">
        <v>1172</v>
      </c>
      <c r="B313" s="29" t="s">
        <v>1222</v>
      </c>
      <c r="C313" s="34" t="s">
        <v>1174</v>
      </c>
      <c r="D313" s="162">
        <v>157.1</v>
      </c>
      <c r="E313" s="31">
        <f t="shared" ref="E313:E314" si="9">((100-$E$11)/100)*D313</f>
        <v>157.1</v>
      </c>
      <c r="H313" s="32"/>
      <c r="I313" s="158" t="s">
        <v>1616</v>
      </c>
      <c r="J313" s="143"/>
    </row>
    <row r="314" spans="1:10" s="45" customFormat="1" x14ac:dyDescent="0.2">
      <c r="A314" s="33" t="s">
        <v>1173</v>
      </c>
      <c r="B314" s="29" t="s">
        <v>1223</v>
      </c>
      <c r="C314" s="34" t="s">
        <v>1175</v>
      </c>
      <c r="D314" s="162">
        <v>157.1</v>
      </c>
      <c r="E314" s="31">
        <f t="shared" si="9"/>
        <v>157.1</v>
      </c>
      <c r="H314" s="32"/>
      <c r="I314" s="158" t="s">
        <v>1617</v>
      </c>
      <c r="J314" s="143"/>
    </row>
    <row r="315" spans="1:10" s="45" customFormat="1" x14ac:dyDescent="0.2">
      <c r="A315" s="37" t="s">
        <v>444</v>
      </c>
      <c r="B315" s="38" t="s">
        <v>445</v>
      </c>
      <c r="C315" s="34" t="s">
        <v>446</v>
      </c>
      <c r="D315" s="161">
        <v>127.1</v>
      </c>
      <c r="E315" s="39">
        <f t="shared" si="8"/>
        <v>127.1</v>
      </c>
      <c r="H315" s="32"/>
      <c r="I315" s="158" t="s">
        <v>1618</v>
      </c>
      <c r="J315" s="143"/>
    </row>
    <row r="316" spans="1:10" s="45" customFormat="1" x14ac:dyDescent="0.2">
      <c r="A316" s="37" t="s">
        <v>447</v>
      </c>
      <c r="B316" s="38" t="s">
        <v>448</v>
      </c>
      <c r="C316" s="34" t="s">
        <v>449</v>
      </c>
      <c r="D316" s="161">
        <v>134</v>
      </c>
      <c r="E316" s="39">
        <f t="shared" si="8"/>
        <v>134</v>
      </c>
      <c r="H316" s="32"/>
      <c r="I316" s="158" t="s">
        <v>1619</v>
      </c>
      <c r="J316" s="143"/>
    </row>
    <row r="317" spans="1:10" s="45" customFormat="1" x14ac:dyDescent="0.2">
      <c r="A317" s="37" t="s">
        <v>450</v>
      </c>
      <c r="B317" s="38" t="s">
        <v>451</v>
      </c>
      <c r="C317" s="34" t="s">
        <v>452</v>
      </c>
      <c r="D317" s="161">
        <v>127.1</v>
      </c>
      <c r="E317" s="39">
        <f t="shared" si="8"/>
        <v>127.1</v>
      </c>
      <c r="H317" s="32"/>
      <c r="I317" s="158" t="s">
        <v>1620</v>
      </c>
      <c r="J317" s="143"/>
    </row>
    <row r="318" spans="1:10" s="45" customFormat="1" x14ac:dyDescent="0.2">
      <c r="A318" s="37" t="s">
        <v>453</v>
      </c>
      <c r="B318" s="38" t="s">
        <v>454</v>
      </c>
      <c r="C318" s="34" t="s">
        <v>446</v>
      </c>
      <c r="D318" s="161">
        <v>155.69999999999999</v>
      </c>
      <c r="E318" s="39">
        <f t="shared" si="8"/>
        <v>155.69999999999999</v>
      </c>
      <c r="H318" s="32"/>
      <c r="I318" s="158" t="s">
        <v>1621</v>
      </c>
      <c r="J318" s="143"/>
    </row>
    <row r="319" spans="1:10" ht="11.25" x14ac:dyDescent="0.2">
      <c r="A319" s="37" t="s">
        <v>455</v>
      </c>
      <c r="B319" s="38" t="s">
        <v>456</v>
      </c>
      <c r="C319" s="34" t="s">
        <v>449</v>
      </c>
      <c r="D319" s="161">
        <v>155.69999999999999</v>
      </c>
      <c r="E319" s="39">
        <f t="shared" si="8"/>
        <v>155.69999999999999</v>
      </c>
      <c r="H319" s="32"/>
      <c r="I319" s="158" t="s">
        <v>1622</v>
      </c>
      <c r="J319" s="143"/>
    </row>
    <row r="320" spans="1:10" ht="11.25" x14ac:dyDescent="0.2">
      <c r="A320" s="37" t="s">
        <v>457</v>
      </c>
      <c r="B320" s="38" t="s">
        <v>458</v>
      </c>
      <c r="C320" s="34" t="s">
        <v>452</v>
      </c>
      <c r="D320" s="161">
        <v>155.69999999999999</v>
      </c>
      <c r="E320" s="39">
        <f t="shared" si="8"/>
        <v>155.69999999999999</v>
      </c>
      <c r="H320" s="32"/>
      <c r="I320" s="158" t="s">
        <v>1623</v>
      </c>
      <c r="J320" s="143"/>
    </row>
    <row r="321" spans="1:10" ht="11.25" x14ac:dyDescent="0.2">
      <c r="A321" s="37" t="s">
        <v>459</v>
      </c>
      <c r="B321" s="38" t="s">
        <v>460</v>
      </c>
      <c r="C321" s="47">
        <v>20</v>
      </c>
      <c r="D321" s="161">
        <v>327</v>
      </c>
      <c r="E321" s="39">
        <f t="shared" si="8"/>
        <v>327</v>
      </c>
      <c r="H321" s="32"/>
      <c r="I321" s="158" t="s">
        <v>1624</v>
      </c>
      <c r="J321" s="143"/>
    </row>
    <row r="322" spans="1:10" ht="11.25" x14ac:dyDescent="0.2">
      <c r="A322" s="37" t="s">
        <v>461</v>
      </c>
      <c r="B322" s="38" t="s">
        <v>462</v>
      </c>
      <c r="C322" s="34">
        <v>25</v>
      </c>
      <c r="D322" s="161">
        <v>330.6</v>
      </c>
      <c r="E322" s="39">
        <f t="shared" si="8"/>
        <v>330.6</v>
      </c>
      <c r="H322" s="32"/>
      <c r="I322" s="158" t="s">
        <v>1625</v>
      </c>
      <c r="J322" s="143"/>
    </row>
    <row r="323" spans="1:10" ht="11.25" x14ac:dyDescent="0.2">
      <c r="A323" s="37" t="s">
        <v>463</v>
      </c>
      <c r="B323" s="38" t="s">
        <v>464</v>
      </c>
      <c r="C323" s="34">
        <v>32</v>
      </c>
      <c r="D323" s="161">
        <v>479.4</v>
      </c>
      <c r="E323" s="39">
        <f t="shared" si="8"/>
        <v>479.4</v>
      </c>
      <c r="H323" s="32"/>
      <c r="I323" s="158" t="s">
        <v>1626</v>
      </c>
      <c r="J323" s="143"/>
    </row>
    <row r="324" spans="1:10" ht="11.25" x14ac:dyDescent="0.2">
      <c r="A324" s="37" t="s">
        <v>465</v>
      </c>
      <c r="B324" s="38" t="s">
        <v>466</v>
      </c>
      <c r="C324" s="47">
        <v>20</v>
      </c>
      <c r="D324" s="161">
        <v>250.8</v>
      </c>
      <c r="E324" s="39">
        <f t="shared" si="8"/>
        <v>250.8</v>
      </c>
      <c r="H324" s="32"/>
      <c r="I324" s="158" t="s">
        <v>1627</v>
      </c>
      <c r="J324" s="143"/>
    </row>
    <row r="325" spans="1:10" ht="11.25" x14ac:dyDescent="0.2">
      <c r="A325" s="37" t="s">
        <v>467</v>
      </c>
      <c r="B325" s="38" t="s">
        <v>468</v>
      </c>
      <c r="C325" s="34">
        <v>25</v>
      </c>
      <c r="D325" s="161">
        <v>273.89999999999998</v>
      </c>
      <c r="E325" s="39">
        <f t="shared" si="8"/>
        <v>273.89999999999998</v>
      </c>
      <c r="H325" s="32"/>
      <c r="I325" s="158" t="s">
        <v>1628</v>
      </c>
      <c r="J325" s="143"/>
    </row>
    <row r="326" spans="1:10" ht="11.25" x14ac:dyDescent="0.2">
      <c r="A326" s="37" t="s">
        <v>469</v>
      </c>
      <c r="B326" s="38" t="s">
        <v>470</v>
      </c>
      <c r="C326" s="34">
        <v>32</v>
      </c>
      <c r="D326" s="161">
        <v>414.7</v>
      </c>
      <c r="E326" s="39">
        <f t="shared" si="8"/>
        <v>414.7</v>
      </c>
      <c r="H326" s="32"/>
      <c r="I326" s="158" t="s">
        <v>1629</v>
      </c>
      <c r="J326" s="143"/>
    </row>
    <row r="327" spans="1:10" ht="11.25" x14ac:dyDescent="0.2">
      <c r="A327" s="37" t="s">
        <v>471</v>
      </c>
      <c r="B327" s="38" t="s">
        <v>472</v>
      </c>
      <c r="C327" s="34">
        <v>20</v>
      </c>
      <c r="D327" s="161">
        <v>260.89999999999998</v>
      </c>
      <c r="E327" s="39">
        <f t="shared" si="8"/>
        <v>260.89999999999998</v>
      </c>
      <c r="H327" s="32"/>
      <c r="I327" s="158" t="s">
        <v>1630</v>
      </c>
      <c r="J327" s="143"/>
    </row>
    <row r="328" spans="1:10" ht="11.25" x14ac:dyDescent="0.2">
      <c r="A328" s="37" t="s">
        <v>473</v>
      </c>
      <c r="B328" s="38" t="s">
        <v>474</v>
      </c>
      <c r="C328" s="34" t="s">
        <v>475</v>
      </c>
      <c r="D328" s="161">
        <v>367.4</v>
      </c>
      <c r="E328" s="39">
        <f t="shared" si="8"/>
        <v>367.4</v>
      </c>
      <c r="H328" s="32"/>
      <c r="I328" s="158" t="s">
        <v>1631</v>
      </c>
      <c r="J328" s="143"/>
    </row>
    <row r="329" spans="1:10" ht="11.25" x14ac:dyDescent="0.2">
      <c r="A329" s="37" t="s">
        <v>476</v>
      </c>
      <c r="B329" s="38" t="s">
        <v>477</v>
      </c>
      <c r="C329" s="34">
        <v>32</v>
      </c>
      <c r="D329" s="161">
        <v>553.1</v>
      </c>
      <c r="E329" s="39">
        <f t="shared" si="8"/>
        <v>553.1</v>
      </c>
      <c r="H329" s="32"/>
      <c r="I329" s="158" t="s">
        <v>1632</v>
      </c>
      <c r="J329" s="143"/>
    </row>
    <row r="330" spans="1:10" ht="11.25" x14ac:dyDescent="0.2">
      <c r="A330" s="37" t="s">
        <v>478</v>
      </c>
      <c r="B330" s="38" t="s">
        <v>479</v>
      </c>
      <c r="C330" s="34">
        <v>40</v>
      </c>
      <c r="D330" s="161">
        <v>838.9</v>
      </c>
      <c r="E330" s="39">
        <f t="shared" si="8"/>
        <v>838.9</v>
      </c>
      <c r="H330" s="32"/>
      <c r="I330" s="158" t="s">
        <v>1633</v>
      </c>
      <c r="J330" s="143"/>
    </row>
    <row r="331" spans="1:10" ht="11.25" x14ac:dyDescent="0.2">
      <c r="A331" s="37" t="s">
        <v>480</v>
      </c>
      <c r="B331" s="38" t="s">
        <v>481</v>
      </c>
      <c r="C331" s="34">
        <v>50</v>
      </c>
      <c r="D331" s="161">
        <v>1099.5</v>
      </c>
      <c r="E331" s="39">
        <f t="shared" si="8"/>
        <v>1099.5</v>
      </c>
      <c r="H331" s="32"/>
      <c r="I331" s="158" t="s">
        <v>1634</v>
      </c>
      <c r="J331" s="143"/>
    </row>
    <row r="332" spans="1:10" ht="11.25" x14ac:dyDescent="0.2">
      <c r="A332" s="37" t="s">
        <v>482</v>
      </c>
      <c r="B332" s="38" t="s">
        <v>483</v>
      </c>
      <c r="C332" s="34">
        <v>63</v>
      </c>
      <c r="D332" s="161">
        <v>1710.3</v>
      </c>
      <c r="E332" s="39">
        <f t="shared" si="8"/>
        <v>1710.3</v>
      </c>
      <c r="H332" s="32"/>
      <c r="I332" s="158" t="s">
        <v>1635</v>
      </c>
      <c r="J332" s="143"/>
    </row>
    <row r="333" spans="1:10" ht="11.25" x14ac:dyDescent="0.2">
      <c r="A333" s="37" t="s">
        <v>484</v>
      </c>
      <c r="B333" s="38" t="s">
        <v>485</v>
      </c>
      <c r="C333" s="34">
        <v>16</v>
      </c>
      <c r="D333" s="161">
        <v>232.1</v>
      </c>
      <c r="E333" s="39">
        <f t="shared" si="8"/>
        <v>232.1</v>
      </c>
      <c r="H333" s="32"/>
      <c r="I333" s="158" t="s">
        <v>1636</v>
      </c>
      <c r="J333" s="143"/>
    </row>
    <row r="334" spans="1:10" ht="11.25" x14ac:dyDescent="0.2">
      <c r="A334" s="37" t="s">
        <v>486</v>
      </c>
      <c r="B334" s="38" t="s">
        <v>487</v>
      </c>
      <c r="C334" s="34" t="s">
        <v>488</v>
      </c>
      <c r="D334" s="161">
        <v>232.1</v>
      </c>
      <c r="E334" s="39">
        <f t="shared" si="8"/>
        <v>232.1</v>
      </c>
      <c r="H334" s="32"/>
      <c r="I334" s="158" t="s">
        <v>1637</v>
      </c>
      <c r="J334" s="143"/>
    </row>
    <row r="335" spans="1:10" ht="11.25" x14ac:dyDescent="0.2">
      <c r="A335" s="37" t="s">
        <v>489</v>
      </c>
      <c r="B335" s="38" t="s">
        <v>490</v>
      </c>
      <c r="C335" s="34">
        <v>25</v>
      </c>
      <c r="D335" s="161">
        <v>310.60000000000002</v>
      </c>
      <c r="E335" s="39">
        <f t="shared" si="8"/>
        <v>310.60000000000002</v>
      </c>
      <c r="H335" s="32"/>
      <c r="I335" s="158" t="s">
        <v>1638</v>
      </c>
      <c r="J335" s="143"/>
    </row>
    <row r="336" spans="1:10" ht="11.25" x14ac:dyDescent="0.2">
      <c r="A336" s="37" t="s">
        <v>491</v>
      </c>
      <c r="B336" s="38" t="s">
        <v>492</v>
      </c>
      <c r="C336" s="34" t="s">
        <v>493</v>
      </c>
      <c r="D336" s="161">
        <v>442.7</v>
      </c>
      <c r="E336" s="39">
        <f t="shared" si="8"/>
        <v>442.7</v>
      </c>
      <c r="H336" s="32"/>
      <c r="I336" s="158" t="s">
        <v>1639</v>
      </c>
      <c r="J336" s="143"/>
    </row>
    <row r="337" spans="1:10" ht="11.25" x14ac:dyDescent="0.2">
      <c r="A337" s="37" t="s">
        <v>494</v>
      </c>
      <c r="B337" s="38" t="s">
        <v>495</v>
      </c>
      <c r="C337" s="34">
        <v>40</v>
      </c>
      <c r="D337" s="161">
        <v>671.5</v>
      </c>
      <c r="E337" s="39">
        <f t="shared" si="8"/>
        <v>671.5</v>
      </c>
      <c r="H337" s="32"/>
      <c r="I337" s="158" t="s">
        <v>1640</v>
      </c>
      <c r="J337" s="143"/>
    </row>
    <row r="338" spans="1:10" ht="11.25" x14ac:dyDescent="0.2">
      <c r="A338" s="37" t="s">
        <v>496</v>
      </c>
      <c r="B338" s="38" t="s">
        <v>497</v>
      </c>
      <c r="C338" s="34">
        <v>50</v>
      </c>
      <c r="D338" s="161">
        <v>1053.2</v>
      </c>
      <c r="E338" s="39">
        <f t="shared" si="8"/>
        <v>1053.2</v>
      </c>
      <c r="H338" s="32"/>
      <c r="I338" s="158" t="s">
        <v>1641</v>
      </c>
      <c r="J338" s="143"/>
    </row>
    <row r="339" spans="1:10" ht="11.25" x14ac:dyDescent="0.2">
      <c r="A339" s="37" t="s">
        <v>498</v>
      </c>
      <c r="B339" s="38" t="s">
        <v>499</v>
      </c>
      <c r="C339" s="34">
        <v>63</v>
      </c>
      <c r="D339" s="161">
        <v>1459</v>
      </c>
      <c r="E339" s="39">
        <f t="shared" si="8"/>
        <v>1459</v>
      </c>
      <c r="H339" s="32"/>
      <c r="I339" s="158" t="s">
        <v>1642</v>
      </c>
      <c r="J339" s="143"/>
    </row>
    <row r="340" spans="1:10" ht="11.25" x14ac:dyDescent="0.2">
      <c r="A340" s="37" t="s">
        <v>500</v>
      </c>
      <c r="B340" s="38" t="s">
        <v>501</v>
      </c>
      <c r="C340" s="34">
        <v>20</v>
      </c>
      <c r="D340" s="161">
        <v>504</v>
      </c>
      <c r="E340" s="39">
        <f t="shared" si="8"/>
        <v>504</v>
      </c>
      <c r="H340" s="32"/>
      <c r="I340" s="158" t="s">
        <v>1643</v>
      </c>
      <c r="J340" s="143"/>
    </row>
    <row r="341" spans="1:10" ht="11.25" x14ac:dyDescent="0.2">
      <c r="A341" s="37" t="s">
        <v>502</v>
      </c>
      <c r="B341" s="38" t="s">
        <v>503</v>
      </c>
      <c r="C341" s="34">
        <v>25</v>
      </c>
      <c r="D341" s="161">
        <v>585.5</v>
      </c>
      <c r="E341" s="39">
        <f t="shared" si="8"/>
        <v>585.5</v>
      </c>
      <c r="H341" s="32"/>
      <c r="I341" s="158" t="s">
        <v>1644</v>
      </c>
      <c r="J341" s="143"/>
    </row>
    <row r="342" spans="1:10" ht="11.25" x14ac:dyDescent="0.2">
      <c r="A342" s="37" t="s">
        <v>504</v>
      </c>
      <c r="B342" s="38" t="s">
        <v>505</v>
      </c>
      <c r="C342" s="34">
        <v>20</v>
      </c>
      <c r="D342" s="161">
        <v>680.4</v>
      </c>
      <c r="E342" s="39">
        <f t="shared" si="8"/>
        <v>680.4</v>
      </c>
      <c r="H342" s="32"/>
      <c r="I342" s="158" t="s">
        <v>1645</v>
      </c>
      <c r="J342" s="143"/>
    </row>
    <row r="343" spans="1:10" ht="11.25" x14ac:dyDescent="0.2">
      <c r="A343" s="37" t="s">
        <v>506</v>
      </c>
      <c r="B343" s="38" t="s">
        <v>507</v>
      </c>
      <c r="C343" s="34">
        <v>25</v>
      </c>
      <c r="D343" s="161">
        <v>770.5</v>
      </c>
      <c r="E343" s="39">
        <f t="shared" si="8"/>
        <v>770.5</v>
      </c>
      <c r="H343" s="32"/>
      <c r="I343" s="158" t="s">
        <v>1646</v>
      </c>
      <c r="J343" s="143"/>
    </row>
    <row r="344" spans="1:10" ht="11.25" x14ac:dyDescent="0.2">
      <c r="A344" s="33" t="s">
        <v>886</v>
      </c>
      <c r="B344" s="29" t="s">
        <v>508</v>
      </c>
      <c r="C344" s="34">
        <v>20.25</v>
      </c>
      <c r="D344" s="162">
        <v>274.5</v>
      </c>
      <c r="E344" s="31">
        <f t="shared" si="8"/>
        <v>274.5</v>
      </c>
      <c r="H344" s="32"/>
      <c r="I344" s="158" t="s">
        <v>1647</v>
      </c>
      <c r="J344" s="143"/>
    </row>
    <row r="345" spans="1:10" ht="11.25" x14ac:dyDescent="0.2">
      <c r="A345" s="37" t="s">
        <v>509</v>
      </c>
      <c r="B345" s="38" t="s">
        <v>510</v>
      </c>
      <c r="C345" s="34">
        <v>20</v>
      </c>
      <c r="D345" s="161">
        <v>608</v>
      </c>
      <c r="E345" s="39">
        <f t="shared" si="8"/>
        <v>608</v>
      </c>
      <c r="H345" s="32"/>
      <c r="I345" s="158" t="s">
        <v>1648</v>
      </c>
      <c r="J345" s="143"/>
    </row>
    <row r="346" spans="1:10" ht="11.25" x14ac:dyDescent="0.2">
      <c r="A346" s="33" t="s">
        <v>511</v>
      </c>
      <c r="B346" s="29" t="s">
        <v>512</v>
      </c>
      <c r="C346" s="34">
        <v>25</v>
      </c>
      <c r="D346" s="162">
        <v>624.6</v>
      </c>
      <c r="E346" s="31">
        <f t="shared" si="8"/>
        <v>624.6</v>
      </c>
      <c r="H346" s="32"/>
      <c r="I346" s="158" t="s">
        <v>1649</v>
      </c>
      <c r="J346" s="143"/>
    </row>
    <row r="347" spans="1:10" s="102" customFormat="1" ht="11.25" x14ac:dyDescent="0.2">
      <c r="A347" s="37" t="s">
        <v>1100</v>
      </c>
      <c r="B347" s="38" t="s">
        <v>1105</v>
      </c>
      <c r="C347" s="34">
        <v>20</v>
      </c>
      <c r="D347" s="161">
        <v>551.20000000000005</v>
      </c>
      <c r="E347" s="39">
        <f t="shared" si="8"/>
        <v>551.20000000000005</v>
      </c>
      <c r="G347" s="115"/>
      <c r="H347" s="32"/>
      <c r="I347" s="158" t="s">
        <v>1650</v>
      </c>
      <c r="J347" s="143"/>
    </row>
    <row r="348" spans="1:10" s="102" customFormat="1" ht="11.25" x14ac:dyDescent="0.2">
      <c r="A348" s="37" t="s">
        <v>1101</v>
      </c>
      <c r="B348" s="38" t="s">
        <v>1106</v>
      </c>
      <c r="C348" s="34">
        <v>25</v>
      </c>
      <c r="D348" s="161">
        <v>722.3</v>
      </c>
      <c r="E348" s="39">
        <f t="shared" si="8"/>
        <v>722.3</v>
      </c>
      <c r="G348" s="115"/>
      <c r="H348" s="32"/>
      <c r="I348" s="158" t="s">
        <v>1651</v>
      </c>
      <c r="J348" s="143"/>
    </row>
    <row r="349" spans="1:10" ht="11.25" x14ac:dyDescent="0.2">
      <c r="A349" s="37" t="s">
        <v>513</v>
      </c>
      <c r="B349" s="38" t="s">
        <v>514</v>
      </c>
      <c r="C349" s="34">
        <v>20</v>
      </c>
      <c r="D349" s="161">
        <v>145.19999999999999</v>
      </c>
      <c r="E349" s="39">
        <f t="shared" si="8"/>
        <v>145.19999999999999</v>
      </c>
      <c r="H349" s="32"/>
      <c r="I349" s="158" t="s">
        <v>1652</v>
      </c>
      <c r="J349" s="143"/>
    </row>
    <row r="350" spans="1:10" ht="11.25" x14ac:dyDescent="0.2">
      <c r="A350" s="37" t="s">
        <v>515</v>
      </c>
      <c r="B350" s="38" t="s">
        <v>516</v>
      </c>
      <c r="C350" s="34">
        <v>25</v>
      </c>
      <c r="D350" s="161">
        <v>222.2</v>
      </c>
      <c r="E350" s="39">
        <f t="shared" si="8"/>
        <v>222.2</v>
      </c>
      <c r="H350" s="32"/>
      <c r="I350" s="158" t="s">
        <v>1653</v>
      </c>
      <c r="J350" s="143"/>
    </row>
    <row r="351" spans="1:10" ht="11.25" x14ac:dyDescent="0.2">
      <c r="A351" s="37" t="s">
        <v>517</v>
      </c>
      <c r="B351" s="38" t="s">
        <v>518</v>
      </c>
      <c r="C351" s="34">
        <v>32</v>
      </c>
      <c r="D351" s="161">
        <v>309.89999999999998</v>
      </c>
      <c r="E351" s="39">
        <f t="shared" si="8"/>
        <v>309.89999999999998</v>
      </c>
      <c r="H351" s="32"/>
      <c r="I351" s="158" t="s">
        <v>1654</v>
      </c>
      <c r="J351" s="143"/>
    </row>
    <row r="352" spans="1:10" ht="11.25" x14ac:dyDescent="0.2">
      <c r="A352" s="37" t="s">
        <v>519</v>
      </c>
      <c r="B352" s="38" t="s">
        <v>520</v>
      </c>
      <c r="C352" s="34">
        <v>40</v>
      </c>
      <c r="D352" s="161">
        <v>503.5</v>
      </c>
      <c r="E352" s="39">
        <f t="shared" si="8"/>
        <v>503.5</v>
      </c>
      <c r="H352" s="32"/>
      <c r="I352" s="158" t="s">
        <v>1655</v>
      </c>
      <c r="J352" s="143"/>
    </row>
    <row r="353" spans="1:10" ht="11.25" x14ac:dyDescent="0.2">
      <c r="A353" s="37" t="s">
        <v>521</v>
      </c>
      <c r="B353" s="38" t="s">
        <v>522</v>
      </c>
      <c r="C353" s="34" t="s">
        <v>298</v>
      </c>
      <c r="D353" s="161">
        <v>160.4</v>
      </c>
      <c r="E353" s="39">
        <f t="shared" si="8"/>
        <v>160.4</v>
      </c>
      <c r="H353" s="32"/>
      <c r="I353" s="158" t="s">
        <v>1656</v>
      </c>
      <c r="J353" s="143"/>
    </row>
    <row r="354" spans="1:10" ht="11.25" x14ac:dyDescent="0.2">
      <c r="A354" s="33" t="s">
        <v>523</v>
      </c>
      <c r="B354" s="38" t="s">
        <v>524</v>
      </c>
      <c r="C354" s="34" t="s">
        <v>307</v>
      </c>
      <c r="D354" s="161">
        <v>229.1</v>
      </c>
      <c r="E354" s="39">
        <f t="shared" si="8"/>
        <v>229.1</v>
      </c>
      <c r="H354" s="32"/>
      <c r="I354" s="158" t="s">
        <v>1657</v>
      </c>
      <c r="J354" s="143"/>
    </row>
    <row r="355" spans="1:10" ht="11.25" x14ac:dyDescent="0.2">
      <c r="A355" s="33" t="s">
        <v>525</v>
      </c>
      <c r="B355" s="38" t="s">
        <v>526</v>
      </c>
      <c r="C355" s="34" t="s">
        <v>339</v>
      </c>
      <c r="D355" s="161">
        <v>374.8</v>
      </c>
      <c r="E355" s="39">
        <f t="shared" ref="E355:E403" si="10">((100-$E$11)/100)*D355</f>
        <v>374.8</v>
      </c>
      <c r="H355" s="32"/>
      <c r="I355" s="158" t="s">
        <v>1658</v>
      </c>
      <c r="J355" s="143"/>
    </row>
    <row r="356" spans="1:10" ht="11.25" x14ac:dyDescent="0.2">
      <c r="A356" s="33" t="s">
        <v>527</v>
      </c>
      <c r="B356" s="38" t="s">
        <v>528</v>
      </c>
      <c r="C356" s="34" t="s">
        <v>298</v>
      </c>
      <c r="D356" s="161">
        <v>213.1</v>
      </c>
      <c r="E356" s="39">
        <f t="shared" si="10"/>
        <v>213.1</v>
      </c>
      <c r="H356" s="32"/>
      <c r="I356" s="158" t="s">
        <v>1659</v>
      </c>
      <c r="J356" s="143"/>
    </row>
    <row r="357" spans="1:10" ht="11.25" x14ac:dyDescent="0.2">
      <c r="A357" s="37" t="s">
        <v>529</v>
      </c>
      <c r="B357" s="38" t="s">
        <v>530</v>
      </c>
      <c r="C357" s="34" t="s">
        <v>307</v>
      </c>
      <c r="D357" s="161">
        <v>309.3</v>
      </c>
      <c r="E357" s="39">
        <f t="shared" si="10"/>
        <v>309.3</v>
      </c>
      <c r="H357" s="32"/>
      <c r="I357" s="158" t="s">
        <v>1660</v>
      </c>
      <c r="J357" s="143"/>
    </row>
    <row r="358" spans="1:10" ht="11.25" x14ac:dyDescent="0.2">
      <c r="A358" s="37" t="s">
        <v>531</v>
      </c>
      <c r="B358" s="38" t="s">
        <v>532</v>
      </c>
      <c r="C358" s="34" t="s">
        <v>339</v>
      </c>
      <c r="D358" s="161">
        <v>531.29999999999995</v>
      </c>
      <c r="E358" s="39">
        <f t="shared" si="10"/>
        <v>531.29999999999995</v>
      </c>
      <c r="H358" s="32"/>
      <c r="I358" s="158" t="s">
        <v>1661</v>
      </c>
      <c r="J358" s="143"/>
    </row>
    <row r="359" spans="1:10" ht="11.25" x14ac:dyDescent="0.2">
      <c r="A359" s="33" t="s">
        <v>533</v>
      </c>
      <c r="B359" s="38" t="s">
        <v>534</v>
      </c>
      <c r="C359" s="34" t="s">
        <v>298</v>
      </c>
      <c r="D359" s="161">
        <v>191.2</v>
      </c>
      <c r="E359" s="39">
        <f t="shared" si="10"/>
        <v>191.2</v>
      </c>
      <c r="H359" s="32"/>
      <c r="I359" s="158" t="s">
        <v>1662</v>
      </c>
      <c r="J359" s="143"/>
    </row>
    <row r="360" spans="1:10" ht="11.25" x14ac:dyDescent="0.2">
      <c r="A360" s="33" t="s">
        <v>535</v>
      </c>
      <c r="B360" s="38" t="s">
        <v>536</v>
      </c>
      <c r="C360" s="34" t="s">
        <v>307</v>
      </c>
      <c r="D360" s="161">
        <v>294.7</v>
      </c>
      <c r="E360" s="39">
        <f t="shared" si="10"/>
        <v>294.7</v>
      </c>
      <c r="H360" s="32"/>
      <c r="I360" s="158" t="s">
        <v>1663</v>
      </c>
      <c r="J360" s="143"/>
    </row>
    <row r="361" spans="1:10" ht="11.25" x14ac:dyDescent="0.2">
      <c r="A361" s="33" t="s">
        <v>537</v>
      </c>
      <c r="B361" s="38" t="s">
        <v>538</v>
      </c>
      <c r="C361" s="34" t="s">
        <v>298</v>
      </c>
      <c r="D361" s="161">
        <v>215.6</v>
      </c>
      <c r="E361" s="39">
        <f t="shared" si="10"/>
        <v>215.6</v>
      </c>
      <c r="H361" s="32"/>
      <c r="I361" s="158" t="s">
        <v>1664</v>
      </c>
      <c r="J361" s="143"/>
    </row>
    <row r="362" spans="1:10" ht="11.25" x14ac:dyDescent="0.2">
      <c r="A362" s="33" t="s">
        <v>539</v>
      </c>
      <c r="B362" s="38" t="s">
        <v>540</v>
      </c>
      <c r="C362" s="34" t="s">
        <v>307</v>
      </c>
      <c r="D362" s="161">
        <v>442.8</v>
      </c>
      <c r="E362" s="39">
        <f t="shared" si="10"/>
        <v>442.8</v>
      </c>
      <c r="H362" s="32"/>
      <c r="I362" s="158" t="s">
        <v>1665</v>
      </c>
      <c r="J362" s="143"/>
    </row>
    <row r="363" spans="1:10" ht="11.25" x14ac:dyDescent="0.2">
      <c r="A363" s="32" t="s">
        <v>1170</v>
      </c>
      <c r="B363" s="38" t="s">
        <v>1177</v>
      </c>
      <c r="C363" s="34">
        <v>40</v>
      </c>
      <c r="D363" s="161">
        <v>67</v>
      </c>
      <c r="E363" s="39">
        <f t="shared" si="10"/>
        <v>67</v>
      </c>
      <c r="G363" s="113"/>
      <c r="H363" s="32"/>
      <c r="I363" s="158" t="s">
        <v>1666</v>
      </c>
      <c r="J363" s="143"/>
    </row>
    <row r="364" spans="1:10" ht="11.25" x14ac:dyDescent="0.2">
      <c r="A364" s="32" t="s">
        <v>1171</v>
      </c>
      <c r="B364" s="38" t="s">
        <v>1178</v>
      </c>
      <c r="C364" s="34">
        <v>50</v>
      </c>
      <c r="D364" s="161">
        <v>68.900000000000006</v>
      </c>
      <c r="E364" s="39">
        <f t="shared" si="10"/>
        <v>68.900000000000006</v>
      </c>
      <c r="G364" s="113"/>
      <c r="H364" s="32"/>
      <c r="I364" s="158" t="s">
        <v>1667</v>
      </c>
      <c r="J364" s="143"/>
    </row>
    <row r="365" spans="1:10" ht="11.25" x14ac:dyDescent="0.2">
      <c r="A365" s="33" t="s">
        <v>1152</v>
      </c>
      <c r="B365" s="38" t="s">
        <v>1153</v>
      </c>
      <c r="C365" s="34">
        <v>63</v>
      </c>
      <c r="D365" s="161">
        <v>99.8</v>
      </c>
      <c r="E365" s="39">
        <f t="shared" si="10"/>
        <v>99.8</v>
      </c>
      <c r="G365" s="113"/>
      <c r="H365" s="32"/>
      <c r="I365" s="158" t="s">
        <v>1668</v>
      </c>
      <c r="J365" s="143"/>
    </row>
    <row r="366" spans="1:10" ht="11.25" x14ac:dyDescent="0.2">
      <c r="A366" s="33" t="s">
        <v>1102</v>
      </c>
      <c r="B366" s="38" t="s">
        <v>1107</v>
      </c>
      <c r="C366" s="34">
        <v>75</v>
      </c>
      <c r="D366" s="161">
        <v>174.6</v>
      </c>
      <c r="E366" s="39">
        <f t="shared" si="10"/>
        <v>174.6</v>
      </c>
      <c r="F366" s="27"/>
      <c r="G366" s="113"/>
      <c r="H366" s="32"/>
      <c r="I366" s="158" t="s">
        <v>1669</v>
      </c>
      <c r="J366" s="143"/>
    </row>
    <row r="367" spans="1:10" ht="11.25" x14ac:dyDescent="0.2">
      <c r="A367" s="33" t="s">
        <v>1103</v>
      </c>
      <c r="B367" s="38" t="s">
        <v>1108</v>
      </c>
      <c r="C367" s="34">
        <v>90</v>
      </c>
      <c r="D367" s="162">
        <v>261.39999999999998</v>
      </c>
      <c r="E367" s="39">
        <f t="shared" si="10"/>
        <v>261.39999999999998</v>
      </c>
      <c r="G367" s="113"/>
      <c r="H367" s="32"/>
      <c r="I367" s="158" t="s">
        <v>1670</v>
      </c>
      <c r="J367" s="143"/>
    </row>
    <row r="368" spans="1:10" ht="11.25" x14ac:dyDescent="0.2">
      <c r="A368" s="33" t="s">
        <v>1104</v>
      </c>
      <c r="B368" s="29" t="s">
        <v>1109</v>
      </c>
      <c r="C368" s="34">
        <v>110</v>
      </c>
      <c r="D368" s="161">
        <v>410.4</v>
      </c>
      <c r="E368" s="39">
        <f t="shared" si="10"/>
        <v>410.4</v>
      </c>
      <c r="G368" s="113"/>
      <c r="H368" s="32"/>
      <c r="I368" s="158" t="s">
        <v>1671</v>
      </c>
      <c r="J368" s="143"/>
    </row>
    <row r="369" spans="1:10" ht="11.25" x14ac:dyDescent="0.2">
      <c r="A369" s="33" t="s">
        <v>899</v>
      </c>
      <c r="B369" s="38" t="s">
        <v>900</v>
      </c>
      <c r="C369" s="34">
        <v>125</v>
      </c>
      <c r="D369" s="161">
        <v>514.29999999999995</v>
      </c>
      <c r="E369" s="39">
        <f t="shared" si="10"/>
        <v>514.29999999999995</v>
      </c>
      <c r="H369" s="32"/>
      <c r="I369" s="158" t="s">
        <v>1672</v>
      </c>
      <c r="J369" s="143"/>
    </row>
    <row r="370" spans="1:10" ht="11.25" x14ac:dyDescent="0.2">
      <c r="A370" s="33" t="s">
        <v>812</v>
      </c>
      <c r="B370" s="38" t="s">
        <v>813</v>
      </c>
      <c r="C370" s="34">
        <v>20</v>
      </c>
      <c r="D370" s="161">
        <v>490.9</v>
      </c>
      <c r="E370" s="39">
        <f t="shared" si="10"/>
        <v>490.9</v>
      </c>
      <c r="H370" s="32"/>
      <c r="I370" s="158" t="s">
        <v>1673</v>
      </c>
      <c r="J370" s="143"/>
    </row>
    <row r="371" spans="1:10" ht="11.25" x14ac:dyDescent="0.2">
      <c r="A371" s="33" t="s">
        <v>814</v>
      </c>
      <c r="B371" s="38" t="s">
        <v>815</v>
      </c>
      <c r="C371" s="34">
        <v>25</v>
      </c>
      <c r="D371" s="162">
        <v>502</v>
      </c>
      <c r="E371" s="39">
        <f t="shared" si="10"/>
        <v>502</v>
      </c>
      <c r="H371" s="32"/>
      <c r="I371" s="158" t="s">
        <v>1674</v>
      </c>
      <c r="J371" s="143"/>
    </row>
    <row r="372" spans="1:10" ht="11.25" x14ac:dyDescent="0.2">
      <c r="A372" s="33" t="s">
        <v>816</v>
      </c>
      <c r="B372" s="38" t="s">
        <v>817</v>
      </c>
      <c r="C372" s="34">
        <v>32</v>
      </c>
      <c r="D372" s="162">
        <v>624.29999999999995</v>
      </c>
      <c r="E372" s="39">
        <f t="shared" si="10"/>
        <v>624.29999999999995</v>
      </c>
      <c r="H372" s="32"/>
      <c r="I372" s="158" t="s">
        <v>1675</v>
      </c>
      <c r="J372" s="143"/>
    </row>
    <row r="373" spans="1:10" ht="11.25" x14ac:dyDescent="0.2">
      <c r="A373" s="33" t="s">
        <v>818</v>
      </c>
      <c r="B373" s="38" t="s">
        <v>819</v>
      </c>
      <c r="C373" s="34">
        <v>40</v>
      </c>
      <c r="D373" s="162">
        <v>869.2</v>
      </c>
      <c r="E373" s="39">
        <f t="shared" si="10"/>
        <v>869.2</v>
      </c>
      <c r="H373" s="32"/>
      <c r="I373" s="158" t="s">
        <v>1676</v>
      </c>
      <c r="J373" s="143"/>
    </row>
    <row r="374" spans="1:10" ht="11.25" x14ac:dyDescent="0.2">
      <c r="A374" s="33" t="s">
        <v>820</v>
      </c>
      <c r="B374" s="38" t="s">
        <v>821</v>
      </c>
      <c r="C374" s="34">
        <v>50</v>
      </c>
      <c r="D374" s="161">
        <v>926</v>
      </c>
      <c r="E374" s="39">
        <f t="shared" si="10"/>
        <v>926</v>
      </c>
      <c r="H374" s="32"/>
      <c r="I374" s="158" t="s">
        <v>1677</v>
      </c>
      <c r="J374" s="143"/>
    </row>
    <row r="375" spans="1:10" ht="11.25" x14ac:dyDescent="0.2">
      <c r="A375" s="33" t="s">
        <v>822</v>
      </c>
      <c r="B375" s="38" t="s">
        <v>823</v>
      </c>
      <c r="C375" s="34">
        <v>63</v>
      </c>
      <c r="D375" s="162">
        <v>1076.9000000000001</v>
      </c>
      <c r="E375" s="39">
        <f t="shared" si="10"/>
        <v>1076.9000000000001</v>
      </c>
      <c r="H375" s="32"/>
      <c r="I375" s="158" t="s">
        <v>1678</v>
      </c>
      <c r="J375" s="143"/>
    </row>
    <row r="376" spans="1:10" ht="11.25" x14ac:dyDescent="0.2">
      <c r="A376" s="33" t="s">
        <v>824</v>
      </c>
      <c r="B376" s="38" t="s">
        <v>825</v>
      </c>
      <c r="C376" s="34">
        <v>75</v>
      </c>
      <c r="D376" s="162">
        <v>1417</v>
      </c>
      <c r="E376" s="39">
        <f t="shared" si="10"/>
        <v>1417</v>
      </c>
      <c r="H376" s="32"/>
      <c r="I376" s="158" t="s">
        <v>1679</v>
      </c>
      <c r="J376" s="143"/>
    </row>
    <row r="377" spans="1:10" ht="11.25" x14ac:dyDescent="0.2">
      <c r="A377" s="33" t="s">
        <v>826</v>
      </c>
      <c r="B377" s="38" t="s">
        <v>827</v>
      </c>
      <c r="C377" s="34">
        <v>90</v>
      </c>
      <c r="D377" s="162">
        <v>1681.5</v>
      </c>
      <c r="E377" s="39">
        <f t="shared" si="10"/>
        <v>1681.5</v>
      </c>
      <c r="H377" s="32"/>
      <c r="I377" s="158" t="s">
        <v>1680</v>
      </c>
      <c r="J377" s="143"/>
    </row>
    <row r="378" spans="1:10" s="32" customFormat="1" ht="11.25" x14ac:dyDescent="0.2">
      <c r="A378" s="33" t="s">
        <v>828</v>
      </c>
      <c r="B378" s="29" t="s">
        <v>829</v>
      </c>
      <c r="C378" s="34">
        <v>110</v>
      </c>
      <c r="D378" s="162">
        <v>2021.4</v>
      </c>
      <c r="E378" s="31">
        <f t="shared" si="10"/>
        <v>2021.4</v>
      </c>
      <c r="I378" s="158" t="s">
        <v>1681</v>
      </c>
      <c r="J378" s="143"/>
    </row>
    <row r="379" spans="1:10" s="32" customFormat="1" ht="11.25" x14ac:dyDescent="0.2">
      <c r="A379" s="33" t="s">
        <v>830</v>
      </c>
      <c r="B379" s="29" t="s">
        <v>831</v>
      </c>
      <c r="C379" s="34">
        <v>125</v>
      </c>
      <c r="D379" s="162">
        <v>2815.3</v>
      </c>
      <c r="E379" s="31">
        <f t="shared" si="10"/>
        <v>2815.3</v>
      </c>
      <c r="I379" s="158" t="s">
        <v>1682</v>
      </c>
      <c r="J379" s="143"/>
    </row>
    <row r="380" spans="1:10" s="32" customFormat="1" ht="11.25" x14ac:dyDescent="0.2">
      <c r="A380" s="33" t="s">
        <v>541</v>
      </c>
      <c r="B380" s="29" t="s">
        <v>542</v>
      </c>
      <c r="C380" s="34" t="s">
        <v>298</v>
      </c>
      <c r="D380" s="162">
        <v>148</v>
      </c>
      <c r="E380" s="31">
        <f t="shared" si="10"/>
        <v>148</v>
      </c>
      <c r="I380" s="158" t="s">
        <v>1683</v>
      </c>
      <c r="J380" s="143"/>
    </row>
    <row r="381" spans="1:10" s="32" customFormat="1" ht="11.25" x14ac:dyDescent="0.2">
      <c r="A381" s="33" t="s">
        <v>543</v>
      </c>
      <c r="B381" s="29" t="s">
        <v>544</v>
      </c>
      <c r="C381" s="34" t="s">
        <v>298</v>
      </c>
      <c r="D381" s="162">
        <v>146.30000000000001</v>
      </c>
      <c r="E381" s="31">
        <f t="shared" si="10"/>
        <v>146.30000000000001</v>
      </c>
      <c r="I381" s="158" t="s">
        <v>1684</v>
      </c>
      <c r="J381" s="143"/>
    </row>
    <row r="382" spans="1:10" s="32" customFormat="1" ht="11.25" x14ac:dyDescent="0.2">
      <c r="A382" s="33" t="s">
        <v>545</v>
      </c>
      <c r="B382" s="29" t="s">
        <v>546</v>
      </c>
      <c r="C382" s="34" t="s">
        <v>298</v>
      </c>
      <c r="D382" s="162">
        <v>398.7</v>
      </c>
      <c r="E382" s="31">
        <f t="shared" si="10"/>
        <v>398.7</v>
      </c>
      <c r="I382" s="158" t="s">
        <v>1685</v>
      </c>
      <c r="J382" s="143"/>
    </row>
    <row r="383" spans="1:10" s="32" customFormat="1" ht="11.25" x14ac:dyDescent="0.2">
      <c r="A383" s="33" t="s">
        <v>547</v>
      </c>
      <c r="B383" s="29" t="s">
        <v>1110</v>
      </c>
      <c r="C383" s="34">
        <v>270</v>
      </c>
      <c r="D383" s="162">
        <v>604.79999999999995</v>
      </c>
      <c r="E383" s="31">
        <f t="shared" si="10"/>
        <v>604.79999999999995</v>
      </c>
      <c r="I383" s="158" t="s">
        <v>1686</v>
      </c>
      <c r="J383" s="143"/>
    </row>
    <row r="384" spans="1:10" s="32" customFormat="1" ht="11.25" x14ac:dyDescent="0.2">
      <c r="A384" s="33" t="s">
        <v>548</v>
      </c>
      <c r="B384" s="29" t="s">
        <v>1111</v>
      </c>
      <c r="C384" s="34">
        <v>720</v>
      </c>
      <c r="D384" s="161">
        <v>1069.2</v>
      </c>
      <c r="E384" s="31">
        <f t="shared" si="10"/>
        <v>1069.2</v>
      </c>
      <c r="I384" s="158" t="s">
        <v>1687</v>
      </c>
      <c r="J384" s="143"/>
    </row>
    <row r="385" spans="1:10" ht="11.25" x14ac:dyDescent="0.2">
      <c r="A385" s="33" t="s">
        <v>549</v>
      </c>
      <c r="B385" s="29" t="s">
        <v>1112</v>
      </c>
      <c r="C385" s="34">
        <v>270</v>
      </c>
      <c r="D385" s="161">
        <v>604.79999999999995</v>
      </c>
      <c r="E385" s="39">
        <f t="shared" si="10"/>
        <v>604.79999999999995</v>
      </c>
      <c r="H385" s="32"/>
      <c r="I385" s="158" t="s">
        <v>1688</v>
      </c>
      <c r="J385" s="143"/>
    </row>
    <row r="386" spans="1:10" ht="11.25" x14ac:dyDescent="0.2">
      <c r="A386" s="33" t="s">
        <v>550</v>
      </c>
      <c r="B386" s="29" t="s">
        <v>1113</v>
      </c>
      <c r="C386" s="34">
        <v>720</v>
      </c>
      <c r="D386" s="161">
        <v>1069.2</v>
      </c>
      <c r="E386" s="39">
        <f t="shared" si="10"/>
        <v>1069.2</v>
      </c>
      <c r="H386" s="32"/>
      <c r="I386" s="158" t="s">
        <v>1689</v>
      </c>
      <c r="J386" s="143"/>
    </row>
    <row r="387" spans="1:10" ht="11.25" x14ac:dyDescent="0.2">
      <c r="A387" s="33" t="s">
        <v>551</v>
      </c>
      <c r="B387" s="29" t="s">
        <v>552</v>
      </c>
      <c r="C387" s="34" t="s">
        <v>553</v>
      </c>
      <c r="D387" s="161">
        <v>81.599999999999994</v>
      </c>
      <c r="E387" s="39">
        <f t="shared" si="10"/>
        <v>81.599999999999994</v>
      </c>
      <c r="H387" s="32"/>
      <c r="I387" s="158" t="s">
        <v>1690</v>
      </c>
      <c r="J387" s="143"/>
    </row>
    <row r="388" spans="1:10" ht="11.25" x14ac:dyDescent="0.2">
      <c r="A388" s="33" t="s">
        <v>554</v>
      </c>
      <c r="B388" s="29" t="s">
        <v>555</v>
      </c>
      <c r="C388" s="34" t="s">
        <v>239</v>
      </c>
      <c r="D388" s="161">
        <v>104.3</v>
      </c>
      <c r="E388" s="39">
        <f t="shared" si="10"/>
        <v>104.3</v>
      </c>
      <c r="H388" s="32"/>
      <c r="I388" s="158" t="s">
        <v>1691</v>
      </c>
      <c r="J388" s="143"/>
    </row>
    <row r="389" spans="1:10" ht="11.25" x14ac:dyDescent="0.2">
      <c r="A389" s="33" t="s">
        <v>556</v>
      </c>
      <c r="B389" s="29" t="s">
        <v>557</v>
      </c>
      <c r="C389" s="34" t="s">
        <v>301</v>
      </c>
      <c r="D389" s="161">
        <v>163.5</v>
      </c>
      <c r="E389" s="39">
        <f t="shared" si="10"/>
        <v>163.5</v>
      </c>
      <c r="H389" s="32"/>
      <c r="I389" s="158" t="s">
        <v>1692</v>
      </c>
      <c r="J389" s="143"/>
    </row>
    <row r="390" spans="1:10" ht="11.25" x14ac:dyDescent="0.2">
      <c r="A390" s="33" t="s">
        <v>558</v>
      </c>
      <c r="B390" s="29" t="s">
        <v>559</v>
      </c>
      <c r="C390" s="34"/>
      <c r="D390" s="161">
        <v>814.8</v>
      </c>
      <c r="E390" s="39">
        <f t="shared" si="10"/>
        <v>814.8</v>
      </c>
      <c r="H390" s="32"/>
      <c r="I390" s="158" t="s">
        <v>1693</v>
      </c>
      <c r="J390" s="143"/>
    </row>
    <row r="391" spans="1:10" ht="11.25" x14ac:dyDescent="0.2">
      <c r="A391" s="16" t="s">
        <v>560</v>
      </c>
      <c r="B391" s="29" t="s">
        <v>561</v>
      </c>
      <c r="C391" s="34"/>
      <c r="D391" s="161">
        <v>814.8</v>
      </c>
      <c r="E391" s="39">
        <f t="shared" si="10"/>
        <v>814.8</v>
      </c>
      <c r="H391" s="32"/>
      <c r="I391" s="158" t="s">
        <v>1694</v>
      </c>
      <c r="J391" s="143"/>
    </row>
    <row r="392" spans="1:10" ht="11.25" x14ac:dyDescent="0.2">
      <c r="A392" s="16" t="s">
        <v>927</v>
      </c>
      <c r="B392" s="29" t="s">
        <v>1224</v>
      </c>
      <c r="C392" s="34">
        <v>16</v>
      </c>
      <c r="D392" s="161">
        <v>72.599999999999994</v>
      </c>
      <c r="E392" s="39">
        <f t="shared" si="10"/>
        <v>72.599999999999994</v>
      </c>
      <c r="H392" s="32"/>
      <c r="I392" s="158" t="s">
        <v>1695</v>
      </c>
      <c r="J392" s="143"/>
    </row>
    <row r="393" spans="1:10" ht="11.25" x14ac:dyDescent="0.2">
      <c r="A393" s="16" t="s">
        <v>928</v>
      </c>
      <c r="B393" s="29" t="s">
        <v>1225</v>
      </c>
      <c r="C393" s="34">
        <v>20</v>
      </c>
      <c r="D393" s="161">
        <v>72.599999999999994</v>
      </c>
      <c r="E393" s="39">
        <f t="shared" si="10"/>
        <v>72.599999999999994</v>
      </c>
      <c r="H393" s="32"/>
      <c r="I393" s="158" t="s">
        <v>1696</v>
      </c>
      <c r="J393" s="143"/>
    </row>
    <row r="394" spans="1:10" ht="11.25" x14ac:dyDescent="0.2">
      <c r="A394" s="16" t="s">
        <v>929</v>
      </c>
      <c r="B394" s="29" t="s">
        <v>1226</v>
      </c>
      <c r="C394" s="34">
        <v>16</v>
      </c>
      <c r="D394" s="161">
        <v>81.599999999999994</v>
      </c>
      <c r="E394" s="39">
        <f t="shared" si="10"/>
        <v>81.599999999999994</v>
      </c>
      <c r="H394" s="32"/>
      <c r="I394" s="158" t="s">
        <v>1697</v>
      </c>
      <c r="J394" s="143"/>
    </row>
    <row r="395" spans="1:10" ht="11.25" x14ac:dyDescent="0.2">
      <c r="A395" s="16" t="s">
        <v>930</v>
      </c>
      <c r="B395" s="29" t="s">
        <v>1227</v>
      </c>
      <c r="C395" s="34">
        <v>20</v>
      </c>
      <c r="D395" s="161">
        <v>81.599999999999994</v>
      </c>
      <c r="E395" s="39">
        <f t="shared" si="10"/>
        <v>81.599999999999994</v>
      </c>
      <c r="H395" s="32"/>
      <c r="I395" s="158" t="s">
        <v>1698</v>
      </c>
      <c r="J395" s="143"/>
    </row>
    <row r="396" spans="1:10" ht="11.25" x14ac:dyDescent="0.2">
      <c r="A396" s="16" t="s">
        <v>931</v>
      </c>
      <c r="B396" s="29" t="s">
        <v>1228</v>
      </c>
      <c r="C396" s="34">
        <v>16</v>
      </c>
      <c r="D396" s="161">
        <v>1129.5</v>
      </c>
      <c r="E396" s="39">
        <f t="shared" si="10"/>
        <v>1129.5</v>
      </c>
      <c r="H396" s="32"/>
      <c r="I396" s="158" t="s">
        <v>1699</v>
      </c>
      <c r="J396" s="143"/>
    </row>
    <row r="397" spans="1:10" ht="11.25" x14ac:dyDescent="0.2">
      <c r="A397" s="16" t="s">
        <v>932</v>
      </c>
      <c r="B397" s="29" t="s">
        <v>1229</v>
      </c>
      <c r="C397" s="34">
        <v>20</v>
      </c>
      <c r="D397" s="161">
        <v>1129.5</v>
      </c>
      <c r="E397" s="39">
        <f t="shared" si="10"/>
        <v>1129.5</v>
      </c>
      <c r="H397" s="32"/>
      <c r="I397" s="158" t="s">
        <v>1700</v>
      </c>
      <c r="J397" s="143"/>
    </row>
    <row r="398" spans="1:10" ht="11.25" x14ac:dyDescent="0.2">
      <c r="A398" s="16" t="s">
        <v>933</v>
      </c>
      <c r="B398" s="29" t="s">
        <v>1230</v>
      </c>
      <c r="C398" s="34">
        <v>16</v>
      </c>
      <c r="D398" s="161">
        <v>1689.7</v>
      </c>
      <c r="E398" s="39">
        <f t="shared" si="10"/>
        <v>1689.7</v>
      </c>
      <c r="H398" s="32"/>
      <c r="I398" s="158" t="s">
        <v>1701</v>
      </c>
      <c r="J398" s="143"/>
    </row>
    <row r="399" spans="1:10" ht="11.25" x14ac:dyDescent="0.2">
      <c r="A399" s="16" t="s">
        <v>934</v>
      </c>
      <c r="B399" s="29" t="s">
        <v>1231</v>
      </c>
      <c r="C399" s="34">
        <v>20</v>
      </c>
      <c r="D399" s="161">
        <v>1689.7</v>
      </c>
      <c r="E399" s="39">
        <f t="shared" si="10"/>
        <v>1689.7</v>
      </c>
      <c r="H399" s="32"/>
      <c r="I399" s="158" t="s">
        <v>1702</v>
      </c>
      <c r="J399" s="143"/>
    </row>
    <row r="400" spans="1:10" ht="11.25" x14ac:dyDescent="0.2">
      <c r="A400" s="16" t="s">
        <v>935</v>
      </c>
      <c r="B400" s="29" t="s">
        <v>1232</v>
      </c>
      <c r="C400" s="34">
        <v>16</v>
      </c>
      <c r="D400" s="161">
        <v>72.599999999999994</v>
      </c>
      <c r="E400" s="39">
        <f t="shared" si="10"/>
        <v>72.599999999999994</v>
      </c>
      <c r="H400" s="32"/>
      <c r="I400" s="158" t="s">
        <v>1703</v>
      </c>
      <c r="J400" s="143"/>
    </row>
    <row r="401" spans="1:10" ht="11.25" x14ac:dyDescent="0.2">
      <c r="A401" s="16" t="s">
        <v>936</v>
      </c>
      <c r="B401" s="29" t="s">
        <v>1233</v>
      </c>
      <c r="C401" s="34">
        <v>20</v>
      </c>
      <c r="D401" s="161">
        <v>72.599999999999994</v>
      </c>
      <c r="E401" s="39">
        <f t="shared" si="10"/>
        <v>72.599999999999994</v>
      </c>
      <c r="H401" s="32"/>
      <c r="I401" s="158" t="s">
        <v>1704</v>
      </c>
      <c r="J401" s="143"/>
    </row>
    <row r="402" spans="1:10" ht="11.25" x14ac:dyDescent="0.2">
      <c r="A402" s="16" t="s">
        <v>937</v>
      </c>
      <c r="B402" s="29" t="s">
        <v>938</v>
      </c>
      <c r="C402" s="34"/>
      <c r="D402" s="161">
        <v>524.79999999999995</v>
      </c>
      <c r="E402" s="39">
        <f t="shared" si="10"/>
        <v>524.79999999999995</v>
      </c>
      <c r="H402" s="32"/>
      <c r="I402" s="158" t="s">
        <v>1705</v>
      </c>
      <c r="J402" s="143"/>
    </row>
    <row r="403" spans="1:10" ht="11.25" x14ac:dyDescent="0.2">
      <c r="A403" s="16" t="s">
        <v>939</v>
      </c>
      <c r="B403" s="29" t="s">
        <v>940</v>
      </c>
      <c r="C403" s="34"/>
      <c r="D403" s="161">
        <v>499.8</v>
      </c>
      <c r="E403" s="39">
        <f t="shared" si="10"/>
        <v>499.8</v>
      </c>
      <c r="H403" s="32"/>
      <c r="I403" s="158" t="s">
        <v>1706</v>
      </c>
      <c r="J403" s="143"/>
    </row>
    <row r="404" spans="1:10" ht="11.25" x14ac:dyDescent="0.2">
      <c r="A404" s="33" t="s">
        <v>905</v>
      </c>
      <c r="B404" s="29" t="s">
        <v>865</v>
      </c>
      <c r="C404" s="34">
        <v>160</v>
      </c>
      <c r="D404" s="161">
        <v>2927.4</v>
      </c>
      <c r="E404" s="142" t="s">
        <v>809</v>
      </c>
      <c r="H404" s="32"/>
      <c r="I404" s="158" t="s">
        <v>1707</v>
      </c>
      <c r="J404" s="143"/>
    </row>
    <row r="405" spans="1:10" ht="11.25" x14ac:dyDescent="0.2">
      <c r="A405" s="33" t="s">
        <v>906</v>
      </c>
      <c r="B405" s="29" t="s">
        <v>866</v>
      </c>
      <c r="C405" s="34">
        <v>200</v>
      </c>
      <c r="D405" s="161">
        <v>5939.4</v>
      </c>
      <c r="E405" s="142" t="s">
        <v>809</v>
      </c>
      <c r="H405" s="32"/>
      <c r="I405" s="158" t="s">
        <v>1708</v>
      </c>
      <c r="J405" s="143"/>
    </row>
    <row r="406" spans="1:10" ht="11.25" x14ac:dyDescent="0.2">
      <c r="A406" s="33" t="s">
        <v>907</v>
      </c>
      <c r="B406" s="29" t="s">
        <v>867</v>
      </c>
      <c r="C406" s="34">
        <v>250</v>
      </c>
      <c r="D406" s="162">
        <v>9197.7000000000007</v>
      </c>
      <c r="E406" s="142" t="s">
        <v>809</v>
      </c>
      <c r="H406" s="32"/>
      <c r="I406" s="158" t="s">
        <v>1709</v>
      </c>
      <c r="J406" s="143"/>
    </row>
    <row r="407" spans="1:10" ht="11.25" x14ac:dyDescent="0.2">
      <c r="A407" s="33" t="s">
        <v>908</v>
      </c>
      <c r="B407" s="29" t="s">
        <v>868</v>
      </c>
      <c r="C407" s="34">
        <v>160</v>
      </c>
      <c r="D407" s="161">
        <v>2434.1</v>
      </c>
      <c r="E407" s="142" t="s">
        <v>809</v>
      </c>
      <c r="H407" s="32"/>
      <c r="I407" s="158" t="s">
        <v>1710</v>
      </c>
      <c r="J407" s="143"/>
    </row>
    <row r="408" spans="1:10" ht="11.25" x14ac:dyDescent="0.2">
      <c r="A408" s="33" t="s">
        <v>909</v>
      </c>
      <c r="B408" s="38" t="s">
        <v>869</v>
      </c>
      <c r="C408" s="34">
        <v>200</v>
      </c>
      <c r="D408" s="161">
        <v>5050.1000000000004</v>
      </c>
      <c r="E408" s="142" t="s">
        <v>809</v>
      </c>
      <c r="H408" s="32"/>
      <c r="I408" s="158" t="s">
        <v>1711</v>
      </c>
      <c r="J408" s="143"/>
    </row>
    <row r="409" spans="1:10" s="32" customFormat="1" ht="11.25" x14ac:dyDescent="0.2">
      <c r="A409" s="33" t="s">
        <v>910</v>
      </c>
      <c r="B409" s="29" t="s">
        <v>870</v>
      </c>
      <c r="C409" s="34">
        <v>250</v>
      </c>
      <c r="D409" s="162">
        <v>9976.9</v>
      </c>
      <c r="E409" s="157" t="s">
        <v>809</v>
      </c>
      <c r="I409" s="158" t="s">
        <v>1712</v>
      </c>
      <c r="J409" s="143"/>
    </row>
    <row r="410" spans="1:10" ht="11.25" x14ac:dyDescent="0.2">
      <c r="A410" s="33" t="s">
        <v>911</v>
      </c>
      <c r="B410" s="38" t="s">
        <v>871</v>
      </c>
      <c r="C410" s="34">
        <v>160</v>
      </c>
      <c r="D410" s="161">
        <v>4037.4</v>
      </c>
      <c r="E410" s="142" t="s">
        <v>809</v>
      </c>
      <c r="H410" s="32"/>
      <c r="I410" s="158" t="s">
        <v>1713</v>
      </c>
      <c r="J410" s="143"/>
    </row>
    <row r="411" spans="1:10" ht="11.25" x14ac:dyDescent="0.2">
      <c r="A411" s="33" t="s">
        <v>912</v>
      </c>
      <c r="B411" s="38" t="s">
        <v>872</v>
      </c>
      <c r="C411" s="34">
        <v>200</v>
      </c>
      <c r="D411" s="162">
        <v>6601.4</v>
      </c>
      <c r="E411" s="142" t="s">
        <v>809</v>
      </c>
      <c r="H411" s="32"/>
      <c r="I411" s="158" t="s">
        <v>1714</v>
      </c>
      <c r="J411" s="143"/>
    </row>
    <row r="412" spans="1:10" ht="11.25" x14ac:dyDescent="0.2">
      <c r="A412" s="33" t="s">
        <v>913</v>
      </c>
      <c r="B412" s="38" t="s">
        <v>873</v>
      </c>
      <c r="C412" s="34">
        <v>250</v>
      </c>
      <c r="D412" s="162">
        <v>11885</v>
      </c>
      <c r="E412" s="142" t="s">
        <v>809</v>
      </c>
      <c r="H412" s="32"/>
      <c r="I412" s="158" t="s">
        <v>1715</v>
      </c>
      <c r="J412" s="143"/>
    </row>
    <row r="413" spans="1:10" ht="11.25" x14ac:dyDescent="0.2">
      <c r="A413" s="33" t="s">
        <v>914</v>
      </c>
      <c r="B413" s="38" t="s">
        <v>874</v>
      </c>
      <c r="C413" s="34" t="s">
        <v>832</v>
      </c>
      <c r="D413" s="161">
        <v>1888.9</v>
      </c>
      <c r="E413" s="142" t="s">
        <v>809</v>
      </c>
      <c r="H413" s="32"/>
      <c r="I413" s="158" t="s">
        <v>1716</v>
      </c>
      <c r="J413" s="143"/>
    </row>
    <row r="414" spans="1:10" s="77" customFormat="1" ht="11.25" x14ac:dyDescent="0.2">
      <c r="A414" s="33" t="s">
        <v>915</v>
      </c>
      <c r="B414" s="38" t="s">
        <v>875</v>
      </c>
      <c r="C414" s="34" t="s">
        <v>833</v>
      </c>
      <c r="D414" s="161">
        <v>1940.9</v>
      </c>
      <c r="E414" s="142" t="s">
        <v>809</v>
      </c>
      <c r="F414" s="17"/>
      <c r="H414" s="32"/>
      <c r="I414" s="158" t="s">
        <v>1717</v>
      </c>
      <c r="J414" s="143"/>
    </row>
    <row r="415" spans="1:10" s="77" customFormat="1" ht="11.25" x14ac:dyDescent="0.2">
      <c r="A415" s="33" t="s">
        <v>916</v>
      </c>
      <c r="B415" s="38" t="s">
        <v>876</v>
      </c>
      <c r="C415" s="34" t="s">
        <v>834</v>
      </c>
      <c r="D415" s="161">
        <v>3024.9</v>
      </c>
      <c r="E415" s="142" t="s">
        <v>809</v>
      </c>
      <c r="F415" s="17"/>
      <c r="H415" s="32"/>
      <c r="I415" s="158" t="s">
        <v>1718</v>
      </c>
      <c r="J415" s="143"/>
    </row>
    <row r="416" spans="1:10" s="77" customFormat="1" ht="11.25" x14ac:dyDescent="0.2">
      <c r="A416" s="33" t="s">
        <v>917</v>
      </c>
      <c r="B416" s="38" t="s">
        <v>877</v>
      </c>
      <c r="C416" s="34" t="s">
        <v>835</v>
      </c>
      <c r="D416" s="162">
        <v>3888.1</v>
      </c>
      <c r="E416" s="142" t="s">
        <v>809</v>
      </c>
      <c r="F416" s="17"/>
      <c r="H416" s="32"/>
      <c r="I416" s="158" t="s">
        <v>1719</v>
      </c>
      <c r="J416" s="143"/>
    </row>
    <row r="417" spans="1:10" s="77" customFormat="1" ht="11.25" x14ac:dyDescent="0.2">
      <c r="A417" s="33" t="s">
        <v>918</v>
      </c>
      <c r="B417" s="29" t="s">
        <v>878</v>
      </c>
      <c r="C417" s="34" t="s">
        <v>836</v>
      </c>
      <c r="D417" s="162">
        <v>4491.8</v>
      </c>
      <c r="E417" s="142" t="s">
        <v>809</v>
      </c>
      <c r="F417" s="17"/>
      <c r="H417" s="32"/>
      <c r="I417" s="158" t="s">
        <v>1720</v>
      </c>
      <c r="J417" s="143"/>
    </row>
    <row r="418" spans="1:10" s="77" customFormat="1" ht="11.25" x14ac:dyDescent="0.2">
      <c r="A418" s="33" t="s">
        <v>919</v>
      </c>
      <c r="B418" s="38" t="s">
        <v>879</v>
      </c>
      <c r="C418" s="34">
        <v>160</v>
      </c>
      <c r="D418" s="161">
        <v>1772.1</v>
      </c>
      <c r="E418" s="142" t="s">
        <v>809</v>
      </c>
      <c r="F418" s="17"/>
      <c r="H418" s="32"/>
      <c r="I418" s="158" t="s">
        <v>1721</v>
      </c>
      <c r="J418" s="143"/>
    </row>
    <row r="419" spans="1:10" s="77" customFormat="1" ht="11.25" x14ac:dyDescent="0.2">
      <c r="A419" s="33" t="s">
        <v>920</v>
      </c>
      <c r="B419" s="38" t="s">
        <v>880</v>
      </c>
      <c r="C419" s="34">
        <v>200</v>
      </c>
      <c r="D419" s="161">
        <v>2911.7</v>
      </c>
      <c r="E419" s="142" t="s">
        <v>809</v>
      </c>
      <c r="F419" s="17"/>
      <c r="H419" s="32"/>
      <c r="I419" s="158" t="s">
        <v>1722</v>
      </c>
      <c r="J419" s="143"/>
    </row>
    <row r="420" spans="1:10" s="77" customFormat="1" ht="11.25" x14ac:dyDescent="0.2">
      <c r="A420" s="33" t="s">
        <v>921</v>
      </c>
      <c r="B420" s="38" t="s">
        <v>881</v>
      </c>
      <c r="C420" s="34">
        <v>250</v>
      </c>
      <c r="D420" s="161">
        <v>5075.3999999999996</v>
      </c>
      <c r="E420" s="142" t="s">
        <v>809</v>
      </c>
      <c r="F420" s="17"/>
      <c r="H420" s="32"/>
      <c r="I420" s="158" t="s">
        <v>1723</v>
      </c>
      <c r="J420" s="143"/>
    </row>
    <row r="421" spans="1:10" s="77" customFormat="1" ht="11.25" x14ac:dyDescent="0.2">
      <c r="A421" s="33" t="s">
        <v>999</v>
      </c>
      <c r="B421" s="38" t="s">
        <v>837</v>
      </c>
      <c r="C421" s="34">
        <v>160</v>
      </c>
      <c r="D421" s="162">
        <v>1804.6</v>
      </c>
      <c r="E421" s="142" t="s">
        <v>809</v>
      </c>
      <c r="F421" s="17"/>
      <c r="H421" s="32"/>
      <c r="I421" s="158" t="s">
        <v>1724</v>
      </c>
      <c r="J421" s="143"/>
    </row>
    <row r="422" spans="1:10" s="77" customFormat="1" ht="11.25" x14ac:dyDescent="0.2">
      <c r="A422" s="33" t="s">
        <v>1000</v>
      </c>
      <c r="B422" s="38" t="s">
        <v>838</v>
      </c>
      <c r="C422" s="34">
        <v>200</v>
      </c>
      <c r="D422" s="162">
        <v>3881.7</v>
      </c>
      <c r="E422" s="142" t="s">
        <v>809</v>
      </c>
      <c r="F422" s="17"/>
      <c r="H422" s="32"/>
      <c r="I422" s="158" t="s">
        <v>1725</v>
      </c>
      <c r="J422" s="143"/>
    </row>
    <row r="423" spans="1:10" s="77" customFormat="1" ht="11.25" x14ac:dyDescent="0.2">
      <c r="A423" s="33" t="s">
        <v>1001</v>
      </c>
      <c r="B423" s="38" t="s">
        <v>839</v>
      </c>
      <c r="C423" s="34">
        <v>250</v>
      </c>
      <c r="D423" s="162">
        <v>4543.7</v>
      </c>
      <c r="E423" s="142" t="s">
        <v>809</v>
      </c>
      <c r="F423" s="17"/>
      <c r="H423" s="32"/>
      <c r="I423" s="158" t="s">
        <v>1726</v>
      </c>
      <c r="J423" s="143"/>
    </row>
    <row r="424" spans="1:10" s="77" customFormat="1" ht="11.25" x14ac:dyDescent="0.2">
      <c r="A424" s="16" t="s">
        <v>941</v>
      </c>
      <c r="B424" s="38" t="s">
        <v>1234</v>
      </c>
      <c r="C424" s="34">
        <v>160</v>
      </c>
      <c r="D424" s="162">
        <v>3314.7</v>
      </c>
      <c r="E424" s="142" t="s">
        <v>809</v>
      </c>
      <c r="F424" s="17"/>
      <c r="H424" s="32"/>
      <c r="I424" s="158" t="s">
        <v>1727</v>
      </c>
      <c r="J424" s="143"/>
    </row>
    <row r="425" spans="1:10" s="77" customFormat="1" ht="11.25" x14ac:dyDescent="0.2">
      <c r="A425" s="16" t="s">
        <v>942</v>
      </c>
      <c r="B425" s="38" t="s">
        <v>1235</v>
      </c>
      <c r="C425" s="34">
        <v>200</v>
      </c>
      <c r="D425" s="162">
        <v>4417</v>
      </c>
      <c r="E425" s="142" t="s">
        <v>809</v>
      </c>
      <c r="F425" s="17"/>
      <c r="H425" s="32"/>
      <c r="I425" s="158" t="s">
        <v>1728</v>
      </c>
      <c r="J425" s="143"/>
    </row>
    <row r="426" spans="1:10" s="77" customFormat="1" ht="11.25" x14ac:dyDescent="0.2">
      <c r="A426" s="16" t="s">
        <v>943</v>
      </c>
      <c r="B426" s="38" t="s">
        <v>1236</v>
      </c>
      <c r="C426" s="34">
        <v>250</v>
      </c>
      <c r="D426" s="162">
        <v>7468.5</v>
      </c>
      <c r="E426" s="142" t="s">
        <v>809</v>
      </c>
      <c r="F426" s="17"/>
      <c r="H426" s="32"/>
      <c r="I426" s="158" t="s">
        <v>1729</v>
      </c>
      <c r="J426" s="143"/>
    </row>
    <row r="427" spans="1:10" s="77" customFormat="1" ht="11.25" x14ac:dyDescent="0.2">
      <c r="A427" s="16" t="s">
        <v>944</v>
      </c>
      <c r="B427" s="38" t="s">
        <v>945</v>
      </c>
      <c r="C427" s="34" t="s">
        <v>966</v>
      </c>
      <c r="D427" s="162">
        <v>144.1</v>
      </c>
      <c r="E427" s="142" t="s">
        <v>809</v>
      </c>
      <c r="F427" s="17"/>
      <c r="H427" s="32"/>
      <c r="I427" s="158" t="s">
        <v>1730</v>
      </c>
      <c r="J427" s="143"/>
    </row>
    <row r="428" spans="1:10" s="77" customFormat="1" ht="11.25" x14ac:dyDescent="0.2">
      <c r="A428" s="16" t="s">
        <v>946</v>
      </c>
      <c r="B428" s="38" t="s">
        <v>947</v>
      </c>
      <c r="C428" s="34" t="s">
        <v>967</v>
      </c>
      <c r="D428" s="162">
        <v>111.1</v>
      </c>
      <c r="E428" s="142" t="s">
        <v>809</v>
      </c>
      <c r="F428" s="17"/>
      <c r="H428" s="32"/>
      <c r="I428" s="158" t="s">
        <v>1731</v>
      </c>
      <c r="J428" s="143"/>
    </row>
    <row r="429" spans="1:10" s="77" customFormat="1" ht="11.25" x14ac:dyDescent="0.2">
      <c r="A429" s="16" t="s">
        <v>948</v>
      </c>
      <c r="B429" s="38" t="s">
        <v>949</v>
      </c>
      <c r="C429" s="34" t="s">
        <v>968</v>
      </c>
      <c r="D429" s="162">
        <v>179.2</v>
      </c>
      <c r="E429" s="142" t="s">
        <v>809</v>
      </c>
      <c r="F429" s="17"/>
      <c r="H429" s="32"/>
      <c r="I429" s="158" t="s">
        <v>1732</v>
      </c>
      <c r="J429" s="143"/>
    </row>
    <row r="430" spans="1:10" s="77" customFormat="1" ht="11.25" x14ac:dyDescent="0.2">
      <c r="A430" s="16" t="s">
        <v>950</v>
      </c>
      <c r="B430" s="38" t="s">
        <v>951</v>
      </c>
      <c r="C430" s="34" t="s">
        <v>969</v>
      </c>
      <c r="D430" s="162">
        <v>123.7</v>
      </c>
      <c r="E430" s="142" t="s">
        <v>809</v>
      </c>
      <c r="F430" s="17"/>
      <c r="H430" s="32"/>
      <c r="I430" s="158" t="s">
        <v>1733</v>
      </c>
      <c r="J430" s="143"/>
    </row>
    <row r="431" spans="1:10" s="77" customFormat="1" ht="11.25" x14ac:dyDescent="0.2">
      <c r="A431" s="16" t="s">
        <v>952</v>
      </c>
      <c r="B431" s="38" t="s">
        <v>953</v>
      </c>
      <c r="C431" s="34" t="s">
        <v>970</v>
      </c>
      <c r="D431" s="162">
        <v>182.6</v>
      </c>
      <c r="E431" s="142" t="s">
        <v>809</v>
      </c>
      <c r="F431" s="17"/>
      <c r="H431" s="32"/>
      <c r="I431" s="158" t="s">
        <v>1734</v>
      </c>
      <c r="J431" s="143"/>
    </row>
    <row r="432" spans="1:10" s="77" customFormat="1" ht="11.25" x14ac:dyDescent="0.2">
      <c r="A432" s="16" t="s">
        <v>954</v>
      </c>
      <c r="B432" s="38" t="s">
        <v>955</v>
      </c>
      <c r="C432" s="34" t="s">
        <v>971</v>
      </c>
      <c r="D432" s="162">
        <v>170.1</v>
      </c>
      <c r="E432" s="142" t="s">
        <v>809</v>
      </c>
      <c r="F432" s="17"/>
      <c r="H432" s="32"/>
      <c r="I432" s="158" t="s">
        <v>1735</v>
      </c>
      <c r="J432" s="143"/>
    </row>
    <row r="433" spans="1:10" s="77" customFormat="1" ht="11.25" x14ac:dyDescent="0.2">
      <c r="A433" s="16" t="s">
        <v>956</v>
      </c>
      <c r="B433" s="38" t="s">
        <v>957</v>
      </c>
      <c r="C433" s="34" t="s">
        <v>972</v>
      </c>
      <c r="D433" s="162">
        <v>436.6</v>
      </c>
      <c r="E433" s="142" t="s">
        <v>809</v>
      </c>
      <c r="F433" s="17"/>
      <c r="H433" s="32"/>
      <c r="I433" s="158" t="s">
        <v>1736</v>
      </c>
      <c r="J433" s="143"/>
    </row>
    <row r="434" spans="1:10" s="77" customFormat="1" ht="11.25" x14ac:dyDescent="0.2">
      <c r="A434" s="16" t="s">
        <v>958</v>
      </c>
      <c r="B434" s="38" t="s">
        <v>959</v>
      </c>
      <c r="C434" s="34" t="s">
        <v>973</v>
      </c>
      <c r="D434" s="162">
        <v>250.7</v>
      </c>
      <c r="E434" s="142" t="s">
        <v>809</v>
      </c>
      <c r="F434" s="17"/>
      <c r="H434" s="32"/>
      <c r="I434" s="158" t="s">
        <v>1737</v>
      </c>
      <c r="J434" s="143"/>
    </row>
    <row r="435" spans="1:10" s="77" customFormat="1" ht="11.25" x14ac:dyDescent="0.2">
      <c r="A435" s="16" t="s">
        <v>960</v>
      </c>
      <c r="B435" s="38" t="s">
        <v>961</v>
      </c>
      <c r="C435" s="34" t="s">
        <v>974</v>
      </c>
      <c r="D435" s="162">
        <v>293.8</v>
      </c>
      <c r="E435" s="142" t="s">
        <v>809</v>
      </c>
      <c r="F435" s="17"/>
      <c r="H435" s="32"/>
      <c r="I435" s="158" t="s">
        <v>1738</v>
      </c>
      <c r="J435" s="143"/>
    </row>
    <row r="436" spans="1:10" s="77" customFormat="1" ht="11.25" x14ac:dyDescent="0.2">
      <c r="A436" s="16" t="s">
        <v>962</v>
      </c>
      <c r="B436" s="38" t="s">
        <v>963</v>
      </c>
      <c r="C436" s="34" t="s">
        <v>975</v>
      </c>
      <c r="D436" s="162">
        <v>339.1</v>
      </c>
      <c r="E436" s="142" t="s">
        <v>809</v>
      </c>
      <c r="F436" s="17"/>
      <c r="H436" s="32"/>
      <c r="I436" s="158" t="s">
        <v>1739</v>
      </c>
      <c r="J436" s="143"/>
    </row>
    <row r="437" spans="1:10" s="77" customFormat="1" ht="11.25" x14ac:dyDescent="0.2">
      <c r="A437" s="16" t="s">
        <v>964</v>
      </c>
      <c r="B437" s="38" t="s">
        <v>965</v>
      </c>
      <c r="C437" s="34" t="s">
        <v>976</v>
      </c>
      <c r="D437" s="162">
        <v>398.1</v>
      </c>
      <c r="E437" s="142" t="s">
        <v>809</v>
      </c>
      <c r="F437" s="17"/>
      <c r="H437" s="32"/>
      <c r="I437" s="158" t="s">
        <v>1740</v>
      </c>
      <c r="J437" s="143"/>
    </row>
    <row r="438" spans="1:10" ht="11.25" x14ac:dyDescent="0.2">
      <c r="A438" s="148" t="s">
        <v>562</v>
      </c>
      <c r="B438" s="149"/>
      <c r="C438" s="149"/>
      <c r="D438" s="149"/>
      <c r="E438" s="150"/>
      <c r="H438" s="32"/>
      <c r="I438" s="158"/>
      <c r="J438" s="143"/>
    </row>
    <row r="439" spans="1:10" s="108" customFormat="1" ht="11.25" x14ac:dyDescent="0.2">
      <c r="A439" s="109" t="s">
        <v>6</v>
      </c>
      <c r="B439" s="109" t="s">
        <v>156</v>
      </c>
      <c r="C439" s="109" t="s">
        <v>12</v>
      </c>
      <c r="D439" s="130" t="s">
        <v>7</v>
      </c>
      <c r="E439" s="110" t="s">
        <v>8</v>
      </c>
      <c r="H439" s="32"/>
      <c r="I439" s="158"/>
      <c r="J439" s="143"/>
    </row>
    <row r="440" spans="1:10" s="32" customFormat="1" ht="11.25" x14ac:dyDescent="0.2">
      <c r="A440" s="33" t="s">
        <v>563</v>
      </c>
      <c r="B440" s="29" t="s">
        <v>564</v>
      </c>
      <c r="C440" s="34">
        <v>40</v>
      </c>
      <c r="D440" s="161">
        <v>1282.7</v>
      </c>
      <c r="E440" s="31">
        <f t="shared" ref="E440:E463" si="11">((100-$E$11)/100)*D440</f>
        <v>1282.7</v>
      </c>
      <c r="I440" s="158" t="s">
        <v>1741</v>
      </c>
      <c r="J440" s="143"/>
    </row>
    <row r="441" spans="1:10" s="32" customFormat="1" ht="11.25" x14ac:dyDescent="0.2">
      <c r="A441" s="33" t="s">
        <v>565</v>
      </c>
      <c r="B441" s="29" t="s">
        <v>566</v>
      </c>
      <c r="C441" s="34">
        <v>50</v>
      </c>
      <c r="D441" s="161">
        <v>1364.6</v>
      </c>
      <c r="E441" s="31">
        <f t="shared" si="11"/>
        <v>1364.6</v>
      </c>
      <c r="I441" s="158" t="s">
        <v>1742</v>
      </c>
      <c r="J441" s="143"/>
    </row>
    <row r="442" spans="1:10" s="32" customFormat="1" ht="11.25" x14ac:dyDescent="0.2">
      <c r="A442" s="33" t="s">
        <v>567</v>
      </c>
      <c r="B442" s="29" t="s">
        <v>568</v>
      </c>
      <c r="C442" s="34">
        <v>63</v>
      </c>
      <c r="D442" s="161">
        <v>2022.3</v>
      </c>
      <c r="E442" s="31">
        <f t="shared" si="11"/>
        <v>2022.3</v>
      </c>
      <c r="I442" s="158" t="s">
        <v>1743</v>
      </c>
      <c r="J442" s="143"/>
    </row>
    <row r="443" spans="1:10" s="32" customFormat="1" ht="11.25" x14ac:dyDescent="0.2">
      <c r="A443" s="33" t="s">
        <v>569</v>
      </c>
      <c r="B443" s="29" t="s">
        <v>564</v>
      </c>
      <c r="C443" s="34">
        <v>40</v>
      </c>
      <c r="D443" s="161">
        <v>1282.7</v>
      </c>
      <c r="E443" s="31">
        <f t="shared" si="11"/>
        <v>1282.7</v>
      </c>
      <c r="I443" s="158" t="s">
        <v>1744</v>
      </c>
      <c r="J443" s="143"/>
    </row>
    <row r="444" spans="1:10" s="32" customFormat="1" ht="11.25" x14ac:dyDescent="0.2">
      <c r="A444" s="33" t="s">
        <v>570</v>
      </c>
      <c r="B444" s="29" t="s">
        <v>566</v>
      </c>
      <c r="C444" s="34">
        <v>50</v>
      </c>
      <c r="D444" s="161">
        <v>1364.6</v>
      </c>
      <c r="E444" s="31">
        <f t="shared" si="11"/>
        <v>1364.6</v>
      </c>
      <c r="I444" s="158" t="s">
        <v>1745</v>
      </c>
      <c r="J444" s="143"/>
    </row>
    <row r="445" spans="1:10" s="32" customFormat="1" ht="11.25" x14ac:dyDescent="0.2">
      <c r="A445" s="33" t="s">
        <v>571</v>
      </c>
      <c r="B445" s="29" t="s">
        <v>568</v>
      </c>
      <c r="C445" s="34">
        <v>63</v>
      </c>
      <c r="D445" s="161">
        <v>2022.3</v>
      </c>
      <c r="E445" s="31">
        <f t="shared" si="11"/>
        <v>2022.3</v>
      </c>
      <c r="I445" s="158" t="s">
        <v>1746</v>
      </c>
      <c r="J445" s="143"/>
    </row>
    <row r="446" spans="1:10" ht="11.25" x14ac:dyDescent="0.2">
      <c r="A446" s="37" t="s">
        <v>572</v>
      </c>
      <c r="B446" s="38" t="s">
        <v>573</v>
      </c>
      <c r="C446" s="34" t="s">
        <v>301</v>
      </c>
      <c r="D446" s="161">
        <v>79.8</v>
      </c>
      <c r="E446" s="39">
        <f t="shared" si="11"/>
        <v>79.8</v>
      </c>
      <c r="H446" s="32"/>
      <c r="I446" s="158" t="s">
        <v>1747</v>
      </c>
      <c r="J446" s="143"/>
    </row>
    <row r="447" spans="1:10" ht="11.25" x14ac:dyDescent="0.2">
      <c r="A447" s="37" t="s">
        <v>574</v>
      </c>
      <c r="B447" s="38" t="s">
        <v>575</v>
      </c>
      <c r="C447" s="34" t="s">
        <v>365</v>
      </c>
      <c r="D447" s="161">
        <v>126.8</v>
      </c>
      <c r="E447" s="39">
        <f t="shared" si="11"/>
        <v>126.8</v>
      </c>
      <c r="H447" s="32"/>
      <c r="I447" s="158" t="s">
        <v>1748</v>
      </c>
      <c r="J447" s="143"/>
    </row>
    <row r="448" spans="1:10" x14ac:dyDescent="0.2">
      <c r="A448" s="37" t="s">
        <v>576</v>
      </c>
      <c r="B448" s="38" t="s">
        <v>577</v>
      </c>
      <c r="C448" s="34" t="s">
        <v>368</v>
      </c>
      <c r="D448" s="161">
        <v>158</v>
      </c>
      <c r="E448" s="39">
        <f t="shared" si="11"/>
        <v>158</v>
      </c>
      <c r="F448" s="48"/>
      <c r="H448" s="32"/>
      <c r="I448" s="158" t="s">
        <v>1749</v>
      </c>
      <c r="J448" s="143"/>
    </row>
    <row r="449" spans="1:10" s="32" customFormat="1" x14ac:dyDescent="0.2">
      <c r="A449" s="33" t="s">
        <v>578</v>
      </c>
      <c r="B449" s="29" t="s">
        <v>579</v>
      </c>
      <c r="C449" s="34" t="s">
        <v>295</v>
      </c>
      <c r="D449" s="162">
        <v>104</v>
      </c>
      <c r="E449" s="31">
        <f t="shared" si="11"/>
        <v>104</v>
      </c>
      <c r="F449" s="84"/>
      <c r="I449" s="158" t="s">
        <v>1750</v>
      </c>
      <c r="J449" s="143"/>
    </row>
    <row r="450" spans="1:10" s="32" customFormat="1" x14ac:dyDescent="0.2">
      <c r="A450" s="33" t="s">
        <v>580</v>
      </c>
      <c r="B450" s="29" t="s">
        <v>581</v>
      </c>
      <c r="C450" s="34" t="s">
        <v>298</v>
      </c>
      <c r="D450" s="162">
        <v>93.6</v>
      </c>
      <c r="E450" s="31">
        <f t="shared" si="11"/>
        <v>93.6</v>
      </c>
      <c r="F450" s="84"/>
      <c r="I450" s="158" t="s">
        <v>1751</v>
      </c>
      <c r="J450" s="143"/>
    </row>
    <row r="451" spans="1:10" x14ac:dyDescent="0.2">
      <c r="A451" s="37" t="s">
        <v>582</v>
      </c>
      <c r="B451" s="38" t="s">
        <v>583</v>
      </c>
      <c r="C451" s="34" t="s">
        <v>301</v>
      </c>
      <c r="D451" s="161">
        <v>98.3</v>
      </c>
      <c r="E451" s="39">
        <f t="shared" si="11"/>
        <v>98.3</v>
      </c>
      <c r="F451" s="48"/>
      <c r="H451" s="32"/>
      <c r="I451" s="158" t="s">
        <v>1752</v>
      </c>
      <c r="J451" s="143"/>
    </row>
    <row r="452" spans="1:10" x14ac:dyDescent="0.2">
      <c r="A452" s="37" t="s">
        <v>584</v>
      </c>
      <c r="B452" s="38" t="s">
        <v>585</v>
      </c>
      <c r="C452" s="34" t="s">
        <v>307</v>
      </c>
      <c r="D452" s="161">
        <v>100.5</v>
      </c>
      <c r="E452" s="39">
        <f t="shared" si="11"/>
        <v>100.5</v>
      </c>
      <c r="F452" s="48"/>
      <c r="H452" s="32"/>
      <c r="I452" s="158" t="s">
        <v>1753</v>
      </c>
      <c r="J452" s="143"/>
    </row>
    <row r="453" spans="1:10" x14ac:dyDescent="0.2">
      <c r="A453" s="37" t="s">
        <v>586</v>
      </c>
      <c r="B453" s="38" t="s">
        <v>587</v>
      </c>
      <c r="C453" s="34" t="s">
        <v>365</v>
      </c>
      <c r="D453" s="161">
        <v>142.19999999999999</v>
      </c>
      <c r="E453" s="39">
        <f t="shared" si="11"/>
        <v>142.19999999999999</v>
      </c>
      <c r="F453" s="48"/>
      <c r="H453" s="32"/>
      <c r="I453" s="158" t="s">
        <v>1754</v>
      </c>
      <c r="J453" s="143"/>
    </row>
    <row r="454" spans="1:10" ht="11.25" x14ac:dyDescent="0.2">
      <c r="A454" s="37" t="s">
        <v>588</v>
      </c>
      <c r="B454" s="38" t="s">
        <v>589</v>
      </c>
      <c r="C454" s="34" t="s">
        <v>339</v>
      </c>
      <c r="D454" s="161">
        <v>171.8</v>
      </c>
      <c r="E454" s="39">
        <f t="shared" si="11"/>
        <v>171.8</v>
      </c>
      <c r="H454" s="32"/>
      <c r="I454" s="158" t="s">
        <v>1755</v>
      </c>
      <c r="J454" s="143"/>
    </row>
    <row r="455" spans="1:10" ht="11.25" x14ac:dyDescent="0.2">
      <c r="A455" s="37" t="s">
        <v>590</v>
      </c>
      <c r="B455" s="38" t="s">
        <v>591</v>
      </c>
      <c r="C455" s="34" t="s">
        <v>301</v>
      </c>
      <c r="D455" s="161">
        <v>107.5</v>
      </c>
      <c r="E455" s="39">
        <f t="shared" si="11"/>
        <v>107.5</v>
      </c>
      <c r="H455" s="32"/>
      <c r="I455" s="158" t="s">
        <v>1756</v>
      </c>
      <c r="J455" s="143"/>
    </row>
    <row r="456" spans="1:10" ht="11.25" x14ac:dyDescent="0.2">
      <c r="A456" s="37" t="s">
        <v>592</v>
      </c>
      <c r="B456" s="38" t="s">
        <v>593</v>
      </c>
      <c r="C456" s="34" t="s">
        <v>307</v>
      </c>
      <c r="D456" s="161">
        <v>109.8</v>
      </c>
      <c r="E456" s="39">
        <f t="shared" si="11"/>
        <v>109.8</v>
      </c>
      <c r="H456" s="32"/>
      <c r="I456" s="158" t="s">
        <v>1757</v>
      </c>
      <c r="J456" s="143"/>
    </row>
    <row r="457" spans="1:10" s="32" customFormat="1" ht="11.25" x14ac:dyDescent="0.2">
      <c r="A457" s="33" t="s">
        <v>594</v>
      </c>
      <c r="B457" s="29" t="s">
        <v>595</v>
      </c>
      <c r="C457" s="34" t="s">
        <v>298</v>
      </c>
      <c r="D457" s="162">
        <v>107.5</v>
      </c>
      <c r="E457" s="31">
        <f t="shared" si="11"/>
        <v>107.5</v>
      </c>
      <c r="I457" s="158" t="s">
        <v>1758</v>
      </c>
      <c r="J457" s="143"/>
    </row>
    <row r="458" spans="1:10" ht="11.25" x14ac:dyDescent="0.2">
      <c r="A458" s="37" t="s">
        <v>596</v>
      </c>
      <c r="B458" s="38" t="s">
        <v>597</v>
      </c>
      <c r="C458" s="34" t="s">
        <v>301</v>
      </c>
      <c r="D458" s="161">
        <v>98.3</v>
      </c>
      <c r="E458" s="39">
        <f t="shared" si="11"/>
        <v>98.3</v>
      </c>
      <c r="H458" s="32"/>
      <c r="I458" s="158" t="s">
        <v>1759</v>
      </c>
      <c r="J458" s="143"/>
    </row>
    <row r="459" spans="1:10" ht="11.25" x14ac:dyDescent="0.2">
      <c r="A459" s="37" t="s">
        <v>598</v>
      </c>
      <c r="B459" s="38" t="s">
        <v>1237</v>
      </c>
      <c r="C459" s="34" t="s">
        <v>301</v>
      </c>
      <c r="D459" s="161">
        <v>105.2</v>
      </c>
      <c r="E459" s="39">
        <f t="shared" si="11"/>
        <v>105.2</v>
      </c>
      <c r="H459" s="32"/>
      <c r="I459" s="158" t="s">
        <v>1760</v>
      </c>
      <c r="J459" s="143"/>
    </row>
    <row r="460" spans="1:10" ht="11.25" x14ac:dyDescent="0.2">
      <c r="A460" s="37" t="s">
        <v>599</v>
      </c>
      <c r="B460" s="38" t="s">
        <v>1238</v>
      </c>
      <c r="C460" s="34" t="s">
        <v>307</v>
      </c>
      <c r="D460" s="161">
        <v>109.8</v>
      </c>
      <c r="E460" s="39">
        <f t="shared" si="11"/>
        <v>109.8</v>
      </c>
      <c r="H460" s="32"/>
      <c r="I460" s="158" t="s">
        <v>1761</v>
      </c>
      <c r="J460" s="143"/>
    </row>
    <row r="461" spans="1:10" ht="11.25" x14ac:dyDescent="0.2">
      <c r="A461" s="37" t="s">
        <v>600</v>
      </c>
      <c r="B461" s="38" t="s">
        <v>1239</v>
      </c>
      <c r="C461" s="34" t="s">
        <v>365</v>
      </c>
      <c r="D461" s="161">
        <v>142.30000000000001</v>
      </c>
      <c r="E461" s="39">
        <f t="shared" si="11"/>
        <v>142.30000000000001</v>
      </c>
      <c r="H461" s="32"/>
      <c r="I461" s="158" t="s">
        <v>1762</v>
      </c>
      <c r="J461" s="143"/>
    </row>
    <row r="462" spans="1:10" ht="11.25" x14ac:dyDescent="0.2">
      <c r="A462" s="37" t="s">
        <v>601</v>
      </c>
      <c r="B462" s="38" t="s">
        <v>1240</v>
      </c>
      <c r="C462" s="34" t="s">
        <v>310</v>
      </c>
      <c r="D462" s="161">
        <v>115.6</v>
      </c>
      <c r="E462" s="39">
        <f t="shared" si="11"/>
        <v>115.6</v>
      </c>
      <c r="H462" s="32"/>
      <c r="I462" s="158" t="s">
        <v>1763</v>
      </c>
      <c r="J462" s="143"/>
    </row>
    <row r="463" spans="1:10" ht="11.25" x14ac:dyDescent="0.2">
      <c r="A463" s="37" t="s">
        <v>602</v>
      </c>
      <c r="B463" s="38" t="s">
        <v>1241</v>
      </c>
      <c r="C463" s="34" t="s">
        <v>433</v>
      </c>
      <c r="D463" s="161">
        <v>177</v>
      </c>
      <c r="E463" s="39">
        <f t="shared" si="11"/>
        <v>177</v>
      </c>
      <c r="H463" s="32"/>
      <c r="I463" s="158" t="s">
        <v>1764</v>
      </c>
      <c r="J463" s="143"/>
    </row>
    <row r="464" spans="1:10" s="45" customFormat="1" ht="12.75" x14ac:dyDescent="0.2">
      <c r="A464" s="148" t="s">
        <v>603</v>
      </c>
      <c r="B464" s="151" t="s">
        <v>604</v>
      </c>
      <c r="C464" s="151"/>
      <c r="D464" s="151"/>
      <c r="E464" s="152"/>
      <c r="H464" s="32"/>
      <c r="I464" s="158"/>
      <c r="J464" s="143"/>
    </row>
    <row r="465" spans="1:10" s="32" customFormat="1" ht="11.25" x14ac:dyDescent="0.2">
      <c r="A465" s="33" t="s">
        <v>605</v>
      </c>
      <c r="B465" s="29" t="s">
        <v>606</v>
      </c>
      <c r="C465" s="34" t="s">
        <v>298</v>
      </c>
      <c r="D465" s="162">
        <v>46.5</v>
      </c>
      <c r="E465" s="31">
        <f t="shared" ref="E465:E471" si="12">((100-$E$11)/100)*D465</f>
        <v>46.5</v>
      </c>
      <c r="I465" s="158" t="s">
        <v>1765</v>
      </c>
      <c r="J465" s="143"/>
    </row>
    <row r="466" spans="1:10" s="32" customFormat="1" ht="11.25" x14ac:dyDescent="0.2">
      <c r="A466" s="33" t="s">
        <v>607</v>
      </c>
      <c r="B466" s="29" t="s">
        <v>608</v>
      </c>
      <c r="C466" s="34" t="s">
        <v>301</v>
      </c>
      <c r="D466" s="162">
        <v>36.299999999999997</v>
      </c>
      <c r="E466" s="31">
        <f t="shared" si="12"/>
        <v>36.299999999999997</v>
      </c>
      <c r="I466" s="158" t="s">
        <v>1766</v>
      </c>
      <c r="J466" s="143"/>
    </row>
    <row r="467" spans="1:10" ht="11.25" x14ac:dyDescent="0.2">
      <c r="A467" s="33" t="s">
        <v>609</v>
      </c>
      <c r="B467" s="38" t="s">
        <v>610</v>
      </c>
      <c r="C467" s="34" t="s">
        <v>307</v>
      </c>
      <c r="D467" s="161">
        <v>36.299999999999997</v>
      </c>
      <c r="E467" s="39">
        <f t="shared" si="12"/>
        <v>36.299999999999997</v>
      </c>
      <c r="H467" s="32"/>
      <c r="I467" s="158" t="s">
        <v>1767</v>
      </c>
      <c r="J467" s="143"/>
    </row>
    <row r="468" spans="1:10" ht="11.25" x14ac:dyDescent="0.2">
      <c r="A468" s="33" t="s">
        <v>611</v>
      </c>
      <c r="B468" s="38" t="s">
        <v>612</v>
      </c>
      <c r="C468" s="34" t="s">
        <v>339</v>
      </c>
      <c r="D468" s="161">
        <v>54.6</v>
      </c>
      <c r="E468" s="39">
        <f t="shared" si="12"/>
        <v>54.6</v>
      </c>
      <c r="H468" s="32"/>
      <c r="I468" s="158" t="s">
        <v>1768</v>
      </c>
      <c r="J468" s="143"/>
    </row>
    <row r="469" spans="1:10" ht="11.25" x14ac:dyDescent="0.2">
      <c r="A469" s="37" t="s">
        <v>613</v>
      </c>
      <c r="B469" s="38" t="s">
        <v>614</v>
      </c>
      <c r="C469" s="34" t="s">
        <v>316</v>
      </c>
      <c r="D469" s="161">
        <v>71.599999999999994</v>
      </c>
      <c r="E469" s="39">
        <f t="shared" si="12"/>
        <v>71.599999999999994</v>
      </c>
      <c r="H469" s="32"/>
      <c r="I469" s="158" t="s">
        <v>1769</v>
      </c>
      <c r="J469" s="143"/>
    </row>
    <row r="470" spans="1:10" ht="11.25" x14ac:dyDescent="0.2">
      <c r="A470" s="37" t="s">
        <v>615</v>
      </c>
      <c r="B470" s="38" t="s">
        <v>616</v>
      </c>
      <c r="C470" s="34" t="s">
        <v>319</v>
      </c>
      <c r="D470" s="161">
        <v>126.3</v>
      </c>
      <c r="E470" s="39">
        <f t="shared" si="12"/>
        <v>126.3</v>
      </c>
      <c r="H470" s="32"/>
      <c r="I470" s="158" t="s">
        <v>1770</v>
      </c>
      <c r="J470" s="143"/>
    </row>
    <row r="471" spans="1:10" ht="11.25" x14ac:dyDescent="0.2">
      <c r="A471" s="37" t="s">
        <v>617</v>
      </c>
      <c r="B471" s="38" t="s">
        <v>618</v>
      </c>
      <c r="C471" s="34" t="s">
        <v>322</v>
      </c>
      <c r="D471" s="161">
        <v>221.9</v>
      </c>
      <c r="E471" s="39">
        <f t="shared" si="12"/>
        <v>221.9</v>
      </c>
      <c r="H471" s="32"/>
      <c r="I471" s="158" t="s">
        <v>1771</v>
      </c>
      <c r="J471" s="143"/>
    </row>
    <row r="472" spans="1:10" ht="12.75" x14ac:dyDescent="0.2">
      <c r="A472" s="148" t="s">
        <v>619</v>
      </c>
      <c r="B472" s="151" t="s">
        <v>604</v>
      </c>
      <c r="C472" s="151"/>
      <c r="D472" s="151"/>
      <c r="E472" s="152"/>
      <c r="H472" s="32"/>
      <c r="I472" s="158"/>
      <c r="J472" s="143"/>
    </row>
    <row r="473" spans="1:10" ht="11.25" x14ac:dyDescent="0.2">
      <c r="A473" s="49" t="s">
        <v>620</v>
      </c>
      <c r="B473" s="38" t="s">
        <v>1114</v>
      </c>
      <c r="C473" s="34"/>
      <c r="D473" s="76">
        <v>34.9</v>
      </c>
      <c r="E473" s="39">
        <f t="shared" ref="E473:E544" si="13">((100-$E$11)/100)*D473</f>
        <v>34.9</v>
      </c>
      <c r="H473" s="32"/>
      <c r="I473" s="158" t="s">
        <v>1772</v>
      </c>
      <c r="J473" s="143"/>
    </row>
    <row r="474" spans="1:10" ht="11.25" x14ac:dyDescent="0.2">
      <c r="A474" s="37" t="s">
        <v>621</v>
      </c>
      <c r="B474" s="38" t="s">
        <v>622</v>
      </c>
      <c r="C474" s="34" t="s">
        <v>623</v>
      </c>
      <c r="D474" s="76">
        <v>41.7</v>
      </c>
      <c r="E474" s="39">
        <f t="shared" si="13"/>
        <v>41.7</v>
      </c>
      <c r="H474" s="32"/>
      <c r="I474" s="158" t="s">
        <v>1773</v>
      </c>
      <c r="J474" s="143"/>
    </row>
    <row r="475" spans="1:10" s="45" customFormat="1" x14ac:dyDescent="0.2">
      <c r="A475" s="37" t="s">
        <v>624</v>
      </c>
      <c r="B475" s="38" t="s">
        <v>625</v>
      </c>
      <c r="C475" s="34" t="s">
        <v>626</v>
      </c>
      <c r="D475" s="76">
        <v>47.7</v>
      </c>
      <c r="E475" s="39">
        <f t="shared" si="13"/>
        <v>47.7</v>
      </c>
      <c r="H475" s="32"/>
      <c r="I475" s="158" t="s">
        <v>1774</v>
      </c>
      <c r="J475" s="143"/>
    </row>
    <row r="476" spans="1:10" s="45" customFormat="1" x14ac:dyDescent="0.2">
      <c r="A476" s="37" t="s">
        <v>627</v>
      </c>
      <c r="B476" s="38" t="s">
        <v>628</v>
      </c>
      <c r="C476" s="34" t="s">
        <v>629</v>
      </c>
      <c r="D476" s="76">
        <v>59.5</v>
      </c>
      <c r="E476" s="39">
        <f t="shared" si="13"/>
        <v>59.5</v>
      </c>
      <c r="H476" s="32"/>
      <c r="I476" s="158" t="s">
        <v>1775</v>
      </c>
      <c r="J476" s="143"/>
    </row>
    <row r="477" spans="1:10" s="45" customFormat="1" x14ac:dyDescent="0.2">
      <c r="A477" s="37" t="s">
        <v>630</v>
      </c>
      <c r="B477" s="38" t="s">
        <v>631</v>
      </c>
      <c r="C477" s="50" t="s">
        <v>632</v>
      </c>
      <c r="D477" s="76">
        <v>26.1</v>
      </c>
      <c r="E477" s="39">
        <f t="shared" si="13"/>
        <v>26.1</v>
      </c>
      <c r="H477" s="32"/>
      <c r="I477" s="158" t="s">
        <v>1776</v>
      </c>
      <c r="J477" s="143"/>
    </row>
    <row r="478" spans="1:10" s="45" customFormat="1" x14ac:dyDescent="0.2">
      <c r="A478" s="37" t="s">
        <v>633</v>
      </c>
      <c r="B478" s="38" t="s">
        <v>634</v>
      </c>
      <c r="C478" s="34" t="s">
        <v>635</v>
      </c>
      <c r="D478" s="76">
        <v>41.7</v>
      </c>
      <c r="E478" s="39">
        <f t="shared" si="13"/>
        <v>41.7</v>
      </c>
      <c r="H478" s="32"/>
      <c r="I478" s="158" t="s">
        <v>1777</v>
      </c>
      <c r="J478" s="143"/>
    </row>
    <row r="479" spans="1:10" s="45" customFormat="1" x14ac:dyDescent="0.2">
      <c r="A479" s="37" t="s">
        <v>636</v>
      </c>
      <c r="B479" s="38" t="s">
        <v>637</v>
      </c>
      <c r="C479" s="50" t="s">
        <v>638</v>
      </c>
      <c r="D479" s="76">
        <v>47.7</v>
      </c>
      <c r="E479" s="39">
        <f t="shared" si="13"/>
        <v>47.7</v>
      </c>
      <c r="H479" s="32"/>
      <c r="I479" s="158" t="s">
        <v>1778</v>
      </c>
      <c r="J479" s="143"/>
    </row>
    <row r="480" spans="1:10" s="45" customFormat="1" x14ac:dyDescent="0.2">
      <c r="A480" s="37" t="s">
        <v>639</v>
      </c>
      <c r="B480" s="38" t="s">
        <v>640</v>
      </c>
      <c r="C480" s="34" t="s">
        <v>641</v>
      </c>
      <c r="D480" s="76">
        <v>62</v>
      </c>
      <c r="E480" s="39">
        <f t="shared" si="13"/>
        <v>62</v>
      </c>
      <c r="H480" s="32"/>
      <c r="I480" s="158" t="s">
        <v>1779</v>
      </c>
      <c r="J480" s="143"/>
    </row>
    <row r="481" spans="1:10" s="45" customFormat="1" x14ac:dyDescent="0.2">
      <c r="A481" s="37" t="s">
        <v>642</v>
      </c>
      <c r="B481" s="38" t="s">
        <v>643</v>
      </c>
      <c r="C481" s="50"/>
      <c r="D481" s="76">
        <v>7</v>
      </c>
      <c r="E481" s="39">
        <f t="shared" si="13"/>
        <v>7</v>
      </c>
      <c r="H481" s="32"/>
      <c r="I481" s="158" t="s">
        <v>1780</v>
      </c>
      <c r="J481" s="143"/>
    </row>
    <row r="482" spans="1:10" s="45" customFormat="1" x14ac:dyDescent="0.2">
      <c r="A482" s="37" t="s">
        <v>644</v>
      </c>
      <c r="B482" s="38" t="s">
        <v>645</v>
      </c>
      <c r="C482" s="34">
        <v>16</v>
      </c>
      <c r="D482" s="76">
        <v>3.9</v>
      </c>
      <c r="E482" s="39">
        <f t="shared" si="13"/>
        <v>3.9</v>
      </c>
      <c r="H482" s="32"/>
      <c r="I482" s="158" t="s">
        <v>1781</v>
      </c>
      <c r="J482" s="143"/>
    </row>
    <row r="483" spans="1:10" s="45" customFormat="1" x14ac:dyDescent="0.2">
      <c r="A483" s="37" t="s">
        <v>646</v>
      </c>
      <c r="B483" s="38" t="s">
        <v>647</v>
      </c>
      <c r="C483" s="34">
        <v>20</v>
      </c>
      <c r="D483" s="76">
        <v>4</v>
      </c>
      <c r="E483" s="39">
        <f t="shared" si="13"/>
        <v>4</v>
      </c>
      <c r="H483" s="32"/>
      <c r="I483" s="158" t="s">
        <v>1782</v>
      </c>
      <c r="J483" s="143"/>
    </row>
    <row r="484" spans="1:10" s="45" customFormat="1" x14ac:dyDescent="0.2">
      <c r="A484" s="37" t="s">
        <v>648</v>
      </c>
      <c r="B484" s="38" t="s">
        <v>649</v>
      </c>
      <c r="C484" s="34">
        <v>25</v>
      </c>
      <c r="D484" s="76">
        <v>4.7</v>
      </c>
      <c r="E484" s="39">
        <f t="shared" si="13"/>
        <v>4.7</v>
      </c>
      <c r="H484" s="32"/>
      <c r="I484" s="158" t="s">
        <v>1783</v>
      </c>
      <c r="J484" s="143"/>
    </row>
    <row r="485" spans="1:10" s="45" customFormat="1" x14ac:dyDescent="0.2">
      <c r="A485" s="37" t="s">
        <v>650</v>
      </c>
      <c r="B485" s="38" t="s">
        <v>651</v>
      </c>
      <c r="C485" s="34">
        <v>32</v>
      </c>
      <c r="D485" s="76">
        <v>8.4</v>
      </c>
      <c r="E485" s="39">
        <f t="shared" si="13"/>
        <v>8.4</v>
      </c>
      <c r="H485" s="32"/>
      <c r="I485" s="158" t="s">
        <v>1784</v>
      </c>
      <c r="J485" s="143"/>
    </row>
    <row r="486" spans="1:10" s="45" customFormat="1" x14ac:dyDescent="0.2">
      <c r="A486" s="37" t="s">
        <v>652</v>
      </c>
      <c r="B486" s="38" t="s">
        <v>1115</v>
      </c>
      <c r="C486" s="34">
        <v>40</v>
      </c>
      <c r="D486" s="76">
        <v>10.5</v>
      </c>
      <c r="E486" s="39">
        <f t="shared" si="13"/>
        <v>10.5</v>
      </c>
      <c r="H486" s="32"/>
      <c r="I486" s="158" t="s">
        <v>1785</v>
      </c>
      <c r="J486" s="143"/>
    </row>
    <row r="487" spans="1:10" s="45" customFormat="1" x14ac:dyDescent="0.2">
      <c r="A487" s="37" t="s">
        <v>653</v>
      </c>
      <c r="B487" s="38" t="s">
        <v>1116</v>
      </c>
      <c r="C487" s="34">
        <v>50</v>
      </c>
      <c r="D487" s="76">
        <v>16.899999999999999</v>
      </c>
      <c r="E487" s="39">
        <f t="shared" si="13"/>
        <v>16.899999999999999</v>
      </c>
      <c r="H487" s="32"/>
      <c r="I487" s="158" t="s">
        <v>1786</v>
      </c>
      <c r="J487" s="143"/>
    </row>
    <row r="488" spans="1:10" s="45" customFormat="1" x14ac:dyDescent="0.2">
      <c r="A488" s="37" t="s">
        <v>654</v>
      </c>
      <c r="B488" s="38" t="s">
        <v>1117</v>
      </c>
      <c r="C488" s="34">
        <v>63</v>
      </c>
      <c r="D488" s="76">
        <v>18.8</v>
      </c>
      <c r="E488" s="39">
        <f t="shared" si="13"/>
        <v>18.8</v>
      </c>
      <c r="H488" s="32"/>
      <c r="I488" s="158" t="s">
        <v>1787</v>
      </c>
      <c r="J488" s="143"/>
    </row>
    <row r="489" spans="1:10" s="45" customFormat="1" x14ac:dyDescent="0.2">
      <c r="A489" s="37" t="s">
        <v>655</v>
      </c>
      <c r="B489" s="38" t="s">
        <v>1118</v>
      </c>
      <c r="C489" s="34">
        <v>75</v>
      </c>
      <c r="D489" s="76">
        <v>43.8</v>
      </c>
      <c r="E489" s="39">
        <f t="shared" si="13"/>
        <v>43.8</v>
      </c>
      <c r="H489" s="32"/>
      <c r="I489" s="158" t="s">
        <v>1788</v>
      </c>
      <c r="J489" s="143"/>
    </row>
    <row r="490" spans="1:10" s="45" customFormat="1" x14ac:dyDescent="0.2">
      <c r="A490" s="37" t="s">
        <v>656</v>
      </c>
      <c r="B490" s="38" t="s">
        <v>1119</v>
      </c>
      <c r="C490" s="34">
        <v>90</v>
      </c>
      <c r="D490" s="76">
        <v>56.4</v>
      </c>
      <c r="E490" s="39">
        <f t="shared" si="13"/>
        <v>56.4</v>
      </c>
      <c r="H490" s="32"/>
      <c r="I490" s="158" t="s">
        <v>1789</v>
      </c>
      <c r="J490" s="143"/>
    </row>
    <row r="491" spans="1:10" s="45" customFormat="1" x14ac:dyDescent="0.2">
      <c r="A491" s="37" t="s">
        <v>657</v>
      </c>
      <c r="B491" s="38" t="s">
        <v>1120</v>
      </c>
      <c r="C491" s="34">
        <v>110</v>
      </c>
      <c r="D491" s="76">
        <v>68.900000000000006</v>
      </c>
      <c r="E491" s="39">
        <f t="shared" si="13"/>
        <v>68.900000000000006</v>
      </c>
      <c r="H491" s="32"/>
      <c r="I491" s="158" t="s">
        <v>1790</v>
      </c>
      <c r="J491" s="143"/>
    </row>
    <row r="492" spans="1:10" s="45" customFormat="1" x14ac:dyDescent="0.2">
      <c r="A492" s="37" t="s">
        <v>658</v>
      </c>
      <c r="B492" s="38" t="s">
        <v>659</v>
      </c>
      <c r="C492" s="34" t="s">
        <v>660</v>
      </c>
      <c r="D492" s="76">
        <v>7.5</v>
      </c>
      <c r="E492" s="39">
        <f t="shared" si="13"/>
        <v>7.5</v>
      </c>
      <c r="H492" s="32"/>
      <c r="I492" s="158" t="s">
        <v>1791</v>
      </c>
      <c r="J492" s="143"/>
    </row>
    <row r="493" spans="1:10" ht="11.25" x14ac:dyDescent="0.2">
      <c r="A493" s="37" t="s">
        <v>661</v>
      </c>
      <c r="B493" s="38" t="s">
        <v>662</v>
      </c>
      <c r="C493" s="34" t="s">
        <v>663</v>
      </c>
      <c r="D493" s="76">
        <v>8.1</v>
      </c>
      <c r="E493" s="39">
        <f t="shared" si="13"/>
        <v>8.1</v>
      </c>
      <c r="H493" s="32"/>
      <c r="I493" s="158" t="s">
        <v>1792</v>
      </c>
      <c r="J493" s="143"/>
    </row>
    <row r="494" spans="1:10" ht="11.25" x14ac:dyDescent="0.2">
      <c r="A494" s="33" t="s">
        <v>664</v>
      </c>
      <c r="B494" s="38" t="s">
        <v>1242</v>
      </c>
      <c r="C494" s="34"/>
      <c r="D494" s="76">
        <v>263.8</v>
      </c>
      <c r="E494" s="39">
        <f t="shared" si="13"/>
        <v>263.8</v>
      </c>
      <c r="H494" s="32"/>
      <c r="I494" s="158" t="s">
        <v>1793</v>
      </c>
      <c r="J494" s="143"/>
    </row>
    <row r="495" spans="1:10" ht="11.25" x14ac:dyDescent="0.2">
      <c r="A495" s="33" t="s">
        <v>665</v>
      </c>
      <c r="B495" s="38" t="s">
        <v>1243</v>
      </c>
      <c r="C495" s="34"/>
      <c r="D495" s="76">
        <v>314.10000000000002</v>
      </c>
      <c r="E495" s="39">
        <f t="shared" si="13"/>
        <v>314.10000000000002</v>
      </c>
      <c r="H495" s="32"/>
      <c r="I495" s="158" t="s">
        <v>1794</v>
      </c>
      <c r="J495" s="143"/>
    </row>
    <row r="496" spans="1:10" ht="11.25" x14ac:dyDescent="0.2">
      <c r="A496" s="33" t="s">
        <v>666</v>
      </c>
      <c r="B496" s="38" t="s">
        <v>1244</v>
      </c>
      <c r="C496" s="34"/>
      <c r="D496" s="76">
        <v>402</v>
      </c>
      <c r="E496" s="39">
        <f t="shared" si="13"/>
        <v>402</v>
      </c>
      <c r="H496" s="32"/>
      <c r="I496" s="158" t="s">
        <v>1795</v>
      </c>
      <c r="J496" s="143"/>
    </row>
    <row r="497" spans="1:10" ht="11.25" x14ac:dyDescent="0.2">
      <c r="A497" s="33" t="s">
        <v>667</v>
      </c>
      <c r="B497" s="38" t="s">
        <v>1245</v>
      </c>
      <c r="C497" s="34"/>
      <c r="D497" s="11">
        <v>439.6</v>
      </c>
      <c r="E497" s="39">
        <f t="shared" si="13"/>
        <v>439.6</v>
      </c>
      <c r="H497" s="32"/>
      <c r="I497" s="158" t="s">
        <v>1796</v>
      </c>
      <c r="J497" s="143"/>
    </row>
    <row r="498" spans="1:10" ht="11.25" x14ac:dyDescent="0.2">
      <c r="A498" s="33" t="s">
        <v>668</v>
      </c>
      <c r="B498" s="38" t="s">
        <v>1246</v>
      </c>
      <c r="C498" s="34"/>
      <c r="D498" s="76">
        <v>590.29999999999995</v>
      </c>
      <c r="E498" s="39">
        <f t="shared" si="13"/>
        <v>590.29999999999995</v>
      </c>
      <c r="H498" s="32"/>
      <c r="I498" s="158" t="s">
        <v>1797</v>
      </c>
      <c r="J498" s="143"/>
    </row>
    <row r="499" spans="1:10" ht="11.25" x14ac:dyDescent="0.2">
      <c r="A499" s="33" t="s">
        <v>669</v>
      </c>
      <c r="B499" s="38" t="s">
        <v>1247</v>
      </c>
      <c r="C499" s="34"/>
      <c r="D499" s="76">
        <v>665.8</v>
      </c>
      <c r="E499" s="39">
        <f t="shared" si="13"/>
        <v>665.8</v>
      </c>
      <c r="H499" s="32"/>
      <c r="I499" s="158" t="s">
        <v>1798</v>
      </c>
      <c r="J499" s="143"/>
    </row>
    <row r="500" spans="1:10" ht="11.25" x14ac:dyDescent="0.2">
      <c r="A500" s="33" t="s">
        <v>670</v>
      </c>
      <c r="B500" s="29" t="s">
        <v>1248</v>
      </c>
      <c r="C500" s="34"/>
      <c r="D500" s="76">
        <v>1040.9000000000001</v>
      </c>
      <c r="E500" s="39">
        <f t="shared" si="13"/>
        <v>1040.9000000000001</v>
      </c>
      <c r="H500" s="32"/>
      <c r="I500" s="158" t="s">
        <v>1799</v>
      </c>
      <c r="J500" s="143"/>
    </row>
    <row r="501" spans="1:10" ht="11.25" x14ac:dyDescent="0.2">
      <c r="A501" s="86" t="s">
        <v>1321</v>
      </c>
      <c r="B501" s="87" t="s">
        <v>1871</v>
      </c>
      <c r="C501" s="141" t="s">
        <v>671</v>
      </c>
      <c r="D501" s="129">
        <v>4872</v>
      </c>
      <c r="E501" s="89">
        <f t="shared" si="13"/>
        <v>4872</v>
      </c>
      <c r="G501" s="115" t="s">
        <v>1054</v>
      </c>
      <c r="H501" s="32"/>
      <c r="I501" s="158" t="s">
        <v>1800</v>
      </c>
      <c r="J501" s="143"/>
    </row>
    <row r="502" spans="1:10" ht="11.25" x14ac:dyDescent="0.2">
      <c r="A502" s="33" t="s">
        <v>887</v>
      </c>
      <c r="B502" s="29" t="s">
        <v>1121</v>
      </c>
      <c r="C502" s="34" t="s">
        <v>720</v>
      </c>
      <c r="D502" s="11">
        <v>124740</v>
      </c>
      <c r="E502" s="39">
        <f>((100-$E$11)/100)*D502</f>
        <v>124740</v>
      </c>
      <c r="H502" s="32"/>
      <c r="I502" s="158" t="s">
        <v>1801</v>
      </c>
      <c r="J502" s="143"/>
    </row>
    <row r="503" spans="1:10" ht="11.25" x14ac:dyDescent="0.2">
      <c r="A503" s="33" t="s">
        <v>888</v>
      </c>
      <c r="B503" s="29" t="s">
        <v>721</v>
      </c>
      <c r="C503" s="34" t="s">
        <v>722</v>
      </c>
      <c r="D503" s="11">
        <v>14175</v>
      </c>
      <c r="E503" s="39">
        <f>((100-$E$11)/100)*D503</f>
        <v>14175</v>
      </c>
      <c r="H503" s="32"/>
      <c r="I503" s="158" t="s">
        <v>1802</v>
      </c>
      <c r="J503" s="143"/>
    </row>
    <row r="504" spans="1:10" s="77" customFormat="1" ht="11.25" x14ac:dyDescent="0.2">
      <c r="A504" s="9" t="s">
        <v>840</v>
      </c>
      <c r="B504" s="38" t="s">
        <v>841</v>
      </c>
      <c r="C504" s="34" t="s">
        <v>842</v>
      </c>
      <c r="D504" s="76">
        <v>45350</v>
      </c>
      <c r="E504" s="39">
        <f>((100-$E$11)/100)*D504</f>
        <v>45350</v>
      </c>
      <c r="F504" s="17"/>
      <c r="H504" s="32"/>
      <c r="I504" s="158" t="s">
        <v>1803</v>
      </c>
      <c r="J504" s="143"/>
    </row>
    <row r="505" spans="1:10" s="77" customFormat="1" ht="11.25" x14ac:dyDescent="0.2">
      <c r="A505" s="9" t="s">
        <v>843</v>
      </c>
      <c r="B505" s="38" t="s">
        <v>1122</v>
      </c>
      <c r="C505" s="34"/>
      <c r="D505" s="76">
        <v>436590</v>
      </c>
      <c r="E505" s="39">
        <f>((100-$E$11)/100)*D505</f>
        <v>436590</v>
      </c>
      <c r="F505" s="17"/>
      <c r="H505" s="32"/>
      <c r="I505" s="158" t="s">
        <v>1804</v>
      </c>
      <c r="J505" s="143"/>
    </row>
    <row r="506" spans="1:10" s="77" customFormat="1" ht="11.25" x14ac:dyDescent="0.2">
      <c r="A506" s="9" t="s">
        <v>844</v>
      </c>
      <c r="B506" s="38" t="s">
        <v>1123</v>
      </c>
      <c r="C506" s="34"/>
      <c r="D506" s="76">
        <v>515970</v>
      </c>
      <c r="E506" s="39">
        <f>((100-$E$11)/100)*D506</f>
        <v>515970</v>
      </c>
      <c r="F506" s="17"/>
      <c r="H506" s="32"/>
      <c r="I506" s="158" t="s">
        <v>1805</v>
      </c>
      <c r="J506" s="143"/>
    </row>
    <row r="507" spans="1:10" ht="11.25" x14ac:dyDescent="0.2">
      <c r="A507" s="33" t="s">
        <v>676</v>
      </c>
      <c r="B507" s="38" t="s">
        <v>677</v>
      </c>
      <c r="C507" s="34">
        <v>16</v>
      </c>
      <c r="D507" s="76">
        <v>312.5</v>
      </c>
      <c r="E507" s="39">
        <f t="shared" si="13"/>
        <v>312.5</v>
      </c>
      <c r="H507" s="32"/>
      <c r="I507" s="158" t="s">
        <v>1806</v>
      </c>
      <c r="J507" s="143"/>
    </row>
    <row r="508" spans="1:10" ht="11.25" x14ac:dyDescent="0.2">
      <c r="A508" s="33" t="s">
        <v>678</v>
      </c>
      <c r="B508" s="38" t="s">
        <v>679</v>
      </c>
      <c r="C508" s="34">
        <v>20</v>
      </c>
      <c r="D508" s="76">
        <v>358</v>
      </c>
      <c r="E508" s="39">
        <f t="shared" si="13"/>
        <v>358</v>
      </c>
      <c r="H508" s="32"/>
      <c r="I508" s="158" t="s">
        <v>1807</v>
      </c>
      <c r="J508" s="143"/>
    </row>
    <row r="509" spans="1:10" ht="11.25" x14ac:dyDescent="0.2">
      <c r="A509" s="33" t="s">
        <v>680</v>
      </c>
      <c r="B509" s="38" t="s">
        <v>681</v>
      </c>
      <c r="C509" s="34">
        <v>25</v>
      </c>
      <c r="D509" s="76">
        <v>406</v>
      </c>
      <c r="E509" s="39">
        <f t="shared" si="13"/>
        <v>406</v>
      </c>
      <c r="H509" s="32"/>
      <c r="I509" s="158" t="s">
        <v>1808</v>
      </c>
      <c r="J509" s="143"/>
    </row>
    <row r="510" spans="1:10" ht="11.25" x14ac:dyDescent="0.2">
      <c r="A510" s="33" t="s">
        <v>682</v>
      </c>
      <c r="B510" s="38" t="s">
        <v>683</v>
      </c>
      <c r="C510" s="34">
        <v>32</v>
      </c>
      <c r="D510" s="76">
        <v>443</v>
      </c>
      <c r="E510" s="39">
        <f t="shared" si="13"/>
        <v>443</v>
      </c>
      <c r="H510" s="32"/>
      <c r="I510" s="158" t="s">
        <v>1809</v>
      </c>
      <c r="J510" s="143"/>
    </row>
    <row r="511" spans="1:10" ht="11.25" x14ac:dyDescent="0.2">
      <c r="A511" s="33" t="s">
        <v>684</v>
      </c>
      <c r="B511" s="38" t="s">
        <v>685</v>
      </c>
      <c r="C511" s="34">
        <v>40</v>
      </c>
      <c r="D511" s="76">
        <v>468</v>
      </c>
      <c r="E511" s="39">
        <f t="shared" si="13"/>
        <v>468</v>
      </c>
      <c r="H511" s="32"/>
      <c r="I511" s="158" t="s">
        <v>1810</v>
      </c>
      <c r="J511" s="143"/>
    </row>
    <row r="512" spans="1:10" ht="11.25" x14ac:dyDescent="0.2">
      <c r="A512" s="33" t="s">
        <v>686</v>
      </c>
      <c r="B512" s="38" t="s">
        <v>687</v>
      </c>
      <c r="C512" s="34">
        <v>50</v>
      </c>
      <c r="D512" s="76">
        <v>612.6</v>
      </c>
      <c r="E512" s="39">
        <f t="shared" si="13"/>
        <v>612.6</v>
      </c>
      <c r="H512" s="32"/>
      <c r="I512" s="158" t="s">
        <v>1811</v>
      </c>
      <c r="J512" s="143"/>
    </row>
    <row r="513" spans="1:10" ht="11.25" x14ac:dyDescent="0.2">
      <c r="A513" s="33" t="s">
        <v>688</v>
      </c>
      <c r="B513" s="38" t="s">
        <v>689</v>
      </c>
      <c r="C513" s="34">
        <v>63</v>
      </c>
      <c r="D513" s="76">
        <v>725.2</v>
      </c>
      <c r="E513" s="39">
        <f t="shared" si="13"/>
        <v>725.2</v>
      </c>
      <c r="H513" s="32"/>
      <c r="I513" s="158" t="s">
        <v>1812</v>
      </c>
      <c r="J513" s="143"/>
    </row>
    <row r="514" spans="1:10" ht="11.25" x14ac:dyDescent="0.2">
      <c r="A514" s="51" t="s">
        <v>690</v>
      </c>
      <c r="B514" s="38" t="s">
        <v>691</v>
      </c>
      <c r="C514" s="34">
        <v>75</v>
      </c>
      <c r="D514" s="76">
        <v>944</v>
      </c>
      <c r="E514" s="39">
        <f t="shared" si="13"/>
        <v>944</v>
      </c>
      <c r="H514" s="32"/>
      <c r="I514" s="158" t="s">
        <v>1813</v>
      </c>
      <c r="J514" s="143"/>
    </row>
    <row r="515" spans="1:10" ht="11.25" x14ac:dyDescent="0.2">
      <c r="A515" s="33" t="s">
        <v>692</v>
      </c>
      <c r="B515" s="38" t="s">
        <v>693</v>
      </c>
      <c r="C515" s="34">
        <v>90</v>
      </c>
      <c r="D515" s="76">
        <v>1200.3</v>
      </c>
      <c r="E515" s="39">
        <f t="shared" si="13"/>
        <v>1200.3</v>
      </c>
      <c r="H515" s="32"/>
      <c r="I515" s="158" t="s">
        <v>1814</v>
      </c>
      <c r="J515" s="143"/>
    </row>
    <row r="516" spans="1:10" s="32" customFormat="1" ht="11.25" x14ac:dyDescent="0.2">
      <c r="A516" s="52" t="s">
        <v>694</v>
      </c>
      <c r="B516" s="29" t="s">
        <v>695</v>
      </c>
      <c r="C516" s="53">
        <v>110</v>
      </c>
      <c r="D516" s="11">
        <v>3276</v>
      </c>
      <c r="E516" s="31">
        <f t="shared" si="13"/>
        <v>3276</v>
      </c>
      <c r="I516" s="158" t="s">
        <v>1815</v>
      </c>
      <c r="J516" s="143"/>
    </row>
    <row r="517" spans="1:10" s="32" customFormat="1" ht="11.25" x14ac:dyDescent="0.2">
      <c r="A517" s="52" t="s">
        <v>696</v>
      </c>
      <c r="B517" s="29" t="s">
        <v>697</v>
      </c>
      <c r="C517" s="53">
        <v>125</v>
      </c>
      <c r="D517" s="11">
        <v>4164</v>
      </c>
      <c r="E517" s="31">
        <f t="shared" si="13"/>
        <v>4164</v>
      </c>
      <c r="I517" s="158" t="s">
        <v>1816</v>
      </c>
      <c r="J517" s="143"/>
    </row>
    <row r="518" spans="1:10" ht="11.25" x14ac:dyDescent="0.2">
      <c r="A518" s="33" t="s">
        <v>698</v>
      </c>
      <c r="B518" s="38" t="s">
        <v>699</v>
      </c>
      <c r="C518" s="34">
        <v>16</v>
      </c>
      <c r="D518" s="76">
        <v>321.89999999999998</v>
      </c>
      <c r="E518" s="39">
        <f t="shared" si="13"/>
        <v>321.89999999999998</v>
      </c>
      <c r="H518" s="32"/>
      <c r="I518" s="158" t="s">
        <v>1817</v>
      </c>
      <c r="J518" s="143"/>
    </row>
    <row r="519" spans="1:10" ht="11.25" x14ac:dyDescent="0.2">
      <c r="A519" s="51" t="s">
        <v>700</v>
      </c>
      <c r="B519" s="38" t="s">
        <v>701</v>
      </c>
      <c r="C519" s="54">
        <v>20</v>
      </c>
      <c r="D519" s="76">
        <v>334.4</v>
      </c>
      <c r="E519" s="39">
        <f t="shared" si="13"/>
        <v>334.4</v>
      </c>
      <c r="H519" s="32"/>
      <c r="I519" s="158" t="s">
        <v>1818</v>
      </c>
      <c r="J519" s="143"/>
    </row>
    <row r="520" spans="1:10" ht="11.25" x14ac:dyDescent="0.2">
      <c r="A520" s="33" t="s">
        <v>702</v>
      </c>
      <c r="B520" s="38" t="s">
        <v>703</v>
      </c>
      <c r="C520" s="34">
        <v>25</v>
      </c>
      <c r="D520" s="76">
        <v>361</v>
      </c>
      <c r="E520" s="39">
        <f t="shared" si="13"/>
        <v>361</v>
      </c>
      <c r="H520" s="32"/>
      <c r="I520" s="158" t="s">
        <v>1819</v>
      </c>
      <c r="J520" s="143"/>
    </row>
    <row r="521" spans="1:10" ht="11.25" x14ac:dyDescent="0.2">
      <c r="A521" s="33" t="s">
        <v>704</v>
      </c>
      <c r="B521" s="38" t="s">
        <v>705</v>
      </c>
      <c r="C521" s="34">
        <v>32</v>
      </c>
      <c r="D521" s="76">
        <v>425.1</v>
      </c>
      <c r="E521" s="39">
        <f t="shared" si="13"/>
        <v>425.1</v>
      </c>
      <c r="H521" s="32"/>
      <c r="I521" s="158" t="s">
        <v>1820</v>
      </c>
      <c r="J521" s="143"/>
    </row>
    <row r="522" spans="1:10" ht="11.25" x14ac:dyDescent="0.2">
      <c r="A522" s="33" t="s">
        <v>706</v>
      </c>
      <c r="B522" s="38" t="s">
        <v>707</v>
      </c>
      <c r="C522" s="34">
        <v>40</v>
      </c>
      <c r="D522" s="76">
        <v>468</v>
      </c>
      <c r="E522" s="39">
        <f t="shared" si="13"/>
        <v>468</v>
      </c>
      <c r="H522" s="32"/>
      <c r="I522" s="158" t="s">
        <v>1821</v>
      </c>
      <c r="J522" s="143"/>
    </row>
    <row r="523" spans="1:10" ht="11.25" x14ac:dyDescent="0.2">
      <c r="A523" s="33" t="s">
        <v>708</v>
      </c>
      <c r="B523" s="38" t="s">
        <v>709</v>
      </c>
      <c r="C523" s="34">
        <v>50</v>
      </c>
      <c r="D523" s="76">
        <v>611</v>
      </c>
      <c r="E523" s="39">
        <f t="shared" si="13"/>
        <v>611</v>
      </c>
      <c r="H523" s="32"/>
      <c r="I523" s="158" t="s">
        <v>1822</v>
      </c>
      <c r="J523" s="143"/>
    </row>
    <row r="524" spans="1:10" ht="11.25" x14ac:dyDescent="0.2">
      <c r="A524" s="33" t="s">
        <v>710</v>
      </c>
      <c r="B524" s="38" t="s">
        <v>711</v>
      </c>
      <c r="C524" s="34">
        <v>63</v>
      </c>
      <c r="D524" s="76">
        <v>731</v>
      </c>
      <c r="E524" s="39">
        <f t="shared" si="13"/>
        <v>731</v>
      </c>
      <c r="H524" s="32"/>
      <c r="I524" s="158" t="s">
        <v>1823</v>
      </c>
      <c r="J524" s="143"/>
    </row>
    <row r="525" spans="1:10" ht="11.25" x14ac:dyDescent="0.2">
      <c r="A525" s="33" t="s">
        <v>712</v>
      </c>
      <c r="B525" s="38" t="s">
        <v>713</v>
      </c>
      <c r="C525" s="34" t="s">
        <v>252</v>
      </c>
      <c r="D525" s="11">
        <v>1109</v>
      </c>
      <c r="E525" s="39">
        <f t="shared" si="13"/>
        <v>1109</v>
      </c>
      <c r="H525" s="32"/>
      <c r="I525" s="158" t="s">
        <v>1824</v>
      </c>
      <c r="J525" s="143"/>
    </row>
    <row r="526" spans="1:10" ht="11.25" x14ac:dyDescent="0.2">
      <c r="A526" s="51" t="s">
        <v>714</v>
      </c>
      <c r="B526" s="38" t="s">
        <v>715</v>
      </c>
      <c r="C526" s="54" t="s">
        <v>440</v>
      </c>
      <c r="D526" s="11">
        <v>1109</v>
      </c>
      <c r="E526" s="39">
        <f t="shared" si="13"/>
        <v>1109</v>
      </c>
      <c r="H526" s="32"/>
      <c r="I526" s="158" t="s">
        <v>1825</v>
      </c>
      <c r="J526" s="143"/>
    </row>
    <row r="527" spans="1:10" ht="11.25" x14ac:dyDescent="0.2">
      <c r="A527" s="33" t="s">
        <v>716</v>
      </c>
      <c r="B527" s="38" t="s">
        <v>717</v>
      </c>
      <c r="C527" s="34" t="s">
        <v>441</v>
      </c>
      <c r="D527" s="11">
        <v>1109</v>
      </c>
      <c r="E527" s="39">
        <f t="shared" si="13"/>
        <v>1109</v>
      </c>
      <c r="H527" s="32"/>
      <c r="I527" s="158" t="s">
        <v>1826</v>
      </c>
      <c r="J527" s="143"/>
    </row>
    <row r="528" spans="1:10" ht="11.25" x14ac:dyDescent="0.2">
      <c r="A528" s="33" t="s">
        <v>718</v>
      </c>
      <c r="B528" s="38" t="s">
        <v>719</v>
      </c>
      <c r="C528" s="34" t="s">
        <v>443</v>
      </c>
      <c r="D528" s="11">
        <v>1109</v>
      </c>
      <c r="E528" s="39">
        <f t="shared" si="13"/>
        <v>1109</v>
      </c>
      <c r="H528" s="32"/>
      <c r="I528" s="158" t="s">
        <v>1827</v>
      </c>
      <c r="J528" s="143"/>
    </row>
    <row r="529" spans="1:10" ht="11.25" x14ac:dyDescent="0.2">
      <c r="A529" s="16" t="s">
        <v>977</v>
      </c>
      <c r="B529" s="29" t="s">
        <v>978</v>
      </c>
      <c r="C529" s="34" t="s">
        <v>443</v>
      </c>
      <c r="D529" s="11">
        <v>1528</v>
      </c>
      <c r="E529" s="39">
        <f t="shared" si="13"/>
        <v>1528</v>
      </c>
      <c r="H529" s="32"/>
      <c r="I529" s="158" t="s">
        <v>1828</v>
      </c>
      <c r="J529" s="143"/>
    </row>
    <row r="530" spans="1:10" ht="11.25" x14ac:dyDescent="0.2">
      <c r="A530" s="16" t="s">
        <v>979</v>
      </c>
      <c r="B530" s="29" t="s">
        <v>980</v>
      </c>
      <c r="C530" s="34" t="s">
        <v>967</v>
      </c>
      <c r="D530" s="11">
        <v>1891</v>
      </c>
      <c r="E530" s="39">
        <f t="shared" si="13"/>
        <v>1891</v>
      </c>
      <c r="H530" s="32"/>
      <c r="I530" s="158" t="s">
        <v>1829</v>
      </c>
      <c r="J530" s="143"/>
    </row>
    <row r="531" spans="1:10" ht="11.25" x14ac:dyDescent="0.2">
      <c r="A531" s="16" t="s">
        <v>981</v>
      </c>
      <c r="B531" s="29" t="s">
        <v>982</v>
      </c>
      <c r="C531" s="34" t="s">
        <v>968</v>
      </c>
      <c r="D531" s="11">
        <v>2691</v>
      </c>
      <c r="E531" s="39">
        <f t="shared" si="13"/>
        <v>2691</v>
      </c>
      <c r="H531" s="32"/>
      <c r="I531" s="158" t="s">
        <v>1830</v>
      </c>
      <c r="J531" s="143"/>
    </row>
    <row r="532" spans="1:10" ht="11.25" x14ac:dyDescent="0.2">
      <c r="A532" s="16" t="s">
        <v>983</v>
      </c>
      <c r="B532" s="29" t="s">
        <v>984</v>
      </c>
      <c r="C532" s="34" t="s">
        <v>969</v>
      </c>
      <c r="D532" s="11">
        <v>1891</v>
      </c>
      <c r="E532" s="39">
        <f t="shared" si="13"/>
        <v>1891</v>
      </c>
      <c r="H532" s="32"/>
      <c r="I532" s="158" t="s">
        <v>1831</v>
      </c>
      <c r="J532" s="143"/>
    </row>
    <row r="533" spans="1:10" ht="11.25" x14ac:dyDescent="0.2">
      <c r="A533" s="16" t="s">
        <v>985</v>
      </c>
      <c r="B533" s="29" t="s">
        <v>986</v>
      </c>
      <c r="C533" s="34" t="s">
        <v>970</v>
      </c>
      <c r="D533" s="11">
        <v>2764</v>
      </c>
      <c r="E533" s="39">
        <f t="shared" si="13"/>
        <v>2764</v>
      </c>
      <c r="H533" s="32"/>
      <c r="I533" s="158" t="s">
        <v>1832</v>
      </c>
      <c r="J533" s="143"/>
    </row>
    <row r="534" spans="1:10" ht="11.25" x14ac:dyDescent="0.2">
      <c r="A534" s="16" t="s">
        <v>987</v>
      </c>
      <c r="B534" s="29" t="s">
        <v>988</v>
      </c>
      <c r="C534" s="34" t="s">
        <v>971</v>
      </c>
      <c r="D534" s="11">
        <v>3491</v>
      </c>
      <c r="E534" s="39">
        <f t="shared" si="13"/>
        <v>3491</v>
      </c>
      <c r="H534" s="32"/>
      <c r="I534" s="158" t="s">
        <v>1833</v>
      </c>
      <c r="J534" s="143"/>
    </row>
    <row r="535" spans="1:10" ht="11.25" x14ac:dyDescent="0.2">
      <c r="A535" s="16" t="s">
        <v>989</v>
      </c>
      <c r="B535" s="29" t="s">
        <v>990</v>
      </c>
      <c r="C535" s="34" t="s">
        <v>972</v>
      </c>
      <c r="D535" s="11">
        <v>5600</v>
      </c>
      <c r="E535" s="39">
        <f t="shared" si="13"/>
        <v>5600</v>
      </c>
      <c r="H535" s="32"/>
      <c r="I535" s="158" t="s">
        <v>1834</v>
      </c>
      <c r="J535" s="143"/>
    </row>
    <row r="536" spans="1:10" ht="11.25" x14ac:dyDescent="0.2">
      <c r="A536" s="16" t="s">
        <v>991</v>
      </c>
      <c r="B536" s="29" t="s">
        <v>992</v>
      </c>
      <c r="C536" s="34" t="s">
        <v>973</v>
      </c>
      <c r="D536" s="11">
        <v>2909</v>
      </c>
      <c r="E536" s="39">
        <f t="shared" si="13"/>
        <v>2909</v>
      </c>
      <c r="H536" s="32"/>
      <c r="I536" s="158" t="s">
        <v>1835</v>
      </c>
      <c r="J536" s="143"/>
    </row>
    <row r="537" spans="1:10" ht="11.25" x14ac:dyDescent="0.2">
      <c r="A537" s="16" t="s">
        <v>993</v>
      </c>
      <c r="B537" s="29" t="s">
        <v>994</v>
      </c>
      <c r="C537" s="34" t="s">
        <v>974</v>
      </c>
      <c r="D537" s="11">
        <v>3637</v>
      </c>
      <c r="E537" s="39">
        <f t="shared" si="13"/>
        <v>3637</v>
      </c>
      <c r="H537" s="32"/>
      <c r="I537" s="158" t="s">
        <v>1836</v>
      </c>
      <c r="J537" s="143"/>
    </row>
    <row r="538" spans="1:10" ht="11.25" x14ac:dyDescent="0.2">
      <c r="A538" s="16" t="s">
        <v>995</v>
      </c>
      <c r="B538" s="29" t="s">
        <v>996</v>
      </c>
      <c r="C538" s="34" t="s">
        <v>975</v>
      </c>
      <c r="D538" s="11">
        <v>5600</v>
      </c>
      <c r="E538" s="39">
        <f t="shared" si="13"/>
        <v>5600</v>
      </c>
      <c r="H538" s="32"/>
      <c r="I538" s="158" t="s">
        <v>1837</v>
      </c>
      <c r="J538" s="143"/>
    </row>
    <row r="539" spans="1:10" ht="11.25" x14ac:dyDescent="0.2">
      <c r="A539" s="16" t="s">
        <v>997</v>
      </c>
      <c r="B539" s="29" t="s">
        <v>1320</v>
      </c>
      <c r="C539" s="34" t="s">
        <v>998</v>
      </c>
      <c r="D539" s="11">
        <v>6909</v>
      </c>
      <c r="E539" s="39">
        <f t="shared" si="13"/>
        <v>6909</v>
      </c>
      <c r="H539" s="32"/>
      <c r="I539" s="158" t="s">
        <v>1838</v>
      </c>
      <c r="J539" s="143"/>
    </row>
    <row r="540" spans="1:10" ht="11.25" x14ac:dyDescent="0.2">
      <c r="A540" s="33" t="s">
        <v>672</v>
      </c>
      <c r="B540" s="38" t="s">
        <v>673</v>
      </c>
      <c r="C540" s="34"/>
      <c r="D540" s="76">
        <v>648</v>
      </c>
      <c r="E540" s="39">
        <f>((100-$E$11)/100)*D540</f>
        <v>648</v>
      </c>
      <c r="H540" s="32"/>
      <c r="I540" s="158" t="s">
        <v>1839</v>
      </c>
      <c r="J540" s="143"/>
    </row>
    <row r="541" spans="1:10" ht="11.25" x14ac:dyDescent="0.2">
      <c r="A541" s="33" t="s">
        <v>674</v>
      </c>
      <c r="B541" s="38" t="s">
        <v>675</v>
      </c>
      <c r="C541" s="34">
        <v>12</v>
      </c>
      <c r="D541" s="76">
        <v>167</v>
      </c>
      <c r="E541" s="39">
        <f>((100-$E$11)/100)*D541</f>
        <v>167</v>
      </c>
      <c r="H541" s="32"/>
      <c r="I541" s="158" t="s">
        <v>1840</v>
      </c>
      <c r="J541" s="143"/>
    </row>
    <row r="542" spans="1:10" s="32" customFormat="1" ht="11.25" x14ac:dyDescent="0.2">
      <c r="A542" s="33" t="s">
        <v>723</v>
      </c>
      <c r="B542" s="29" t="s">
        <v>724</v>
      </c>
      <c r="C542" s="34"/>
      <c r="D542" s="11">
        <v>950</v>
      </c>
      <c r="E542" s="31">
        <f t="shared" si="13"/>
        <v>950</v>
      </c>
      <c r="I542" s="158" t="s">
        <v>1841</v>
      </c>
      <c r="J542" s="143"/>
    </row>
    <row r="543" spans="1:10" ht="11.25" x14ac:dyDescent="0.2">
      <c r="A543" s="33" t="s">
        <v>725</v>
      </c>
      <c r="B543" s="38" t="s">
        <v>1125</v>
      </c>
      <c r="C543" s="34" t="s">
        <v>726</v>
      </c>
      <c r="D543" s="76">
        <v>1724</v>
      </c>
      <c r="E543" s="39">
        <f t="shared" si="13"/>
        <v>1724</v>
      </c>
      <c r="F543" s="94"/>
      <c r="G543" s="114"/>
      <c r="H543" s="32"/>
      <c r="I543" s="158" t="s">
        <v>1842</v>
      </c>
      <c r="J543" s="143"/>
    </row>
    <row r="544" spans="1:10" ht="11.25" x14ac:dyDescent="0.2">
      <c r="A544" s="33" t="s">
        <v>727</v>
      </c>
      <c r="B544" s="38" t="s">
        <v>728</v>
      </c>
      <c r="C544" s="34" t="s">
        <v>729</v>
      </c>
      <c r="D544" s="76">
        <v>5046.3</v>
      </c>
      <c r="E544" s="39">
        <f t="shared" si="13"/>
        <v>5046.3</v>
      </c>
      <c r="H544" s="32"/>
      <c r="I544" s="158" t="s">
        <v>1843</v>
      </c>
      <c r="J544" s="143"/>
    </row>
    <row r="545" spans="1:10" s="32" customFormat="1" ht="11.25" x14ac:dyDescent="0.2">
      <c r="A545" s="33" t="s">
        <v>922</v>
      </c>
      <c r="B545" s="29" t="s">
        <v>730</v>
      </c>
      <c r="C545" s="34" t="s">
        <v>731</v>
      </c>
      <c r="D545" s="11">
        <v>10630</v>
      </c>
      <c r="E545" s="31">
        <f t="shared" ref="E545:E575" si="14">((100-$E$11)/100)*D545</f>
        <v>10630</v>
      </c>
      <c r="I545" s="158" t="s">
        <v>1844</v>
      </c>
      <c r="J545" s="143"/>
    </row>
    <row r="546" spans="1:10" ht="11.25" x14ac:dyDescent="0.2">
      <c r="A546" s="33" t="s">
        <v>732</v>
      </c>
      <c r="B546" s="38" t="s">
        <v>733</v>
      </c>
      <c r="C546" s="34" t="s">
        <v>734</v>
      </c>
      <c r="D546" s="76">
        <v>701</v>
      </c>
      <c r="E546" s="39">
        <f t="shared" si="14"/>
        <v>701</v>
      </c>
      <c r="H546" s="32"/>
      <c r="I546" s="158" t="s">
        <v>1845</v>
      </c>
      <c r="J546" s="143"/>
    </row>
    <row r="547" spans="1:10" ht="11.25" x14ac:dyDescent="0.2">
      <c r="A547" s="33" t="s">
        <v>735</v>
      </c>
      <c r="B547" s="38" t="s">
        <v>736</v>
      </c>
      <c r="C547" s="34" t="s">
        <v>623</v>
      </c>
      <c r="D547" s="76">
        <v>701</v>
      </c>
      <c r="E547" s="39">
        <f t="shared" si="14"/>
        <v>701</v>
      </c>
      <c r="H547" s="32"/>
      <c r="I547" s="158" t="s">
        <v>1846</v>
      </c>
      <c r="J547" s="143"/>
    </row>
    <row r="548" spans="1:10" s="32" customFormat="1" ht="11.25" x14ac:dyDescent="0.2">
      <c r="A548" s="33" t="s">
        <v>737</v>
      </c>
      <c r="B548" s="29" t="s">
        <v>738</v>
      </c>
      <c r="C548" s="34" t="s">
        <v>739</v>
      </c>
      <c r="D548" s="11">
        <v>892.5</v>
      </c>
      <c r="E548" s="31">
        <f t="shared" si="14"/>
        <v>892.5</v>
      </c>
      <c r="I548" s="158" t="s">
        <v>1847</v>
      </c>
      <c r="J548" s="143"/>
    </row>
    <row r="549" spans="1:10" ht="11.25" x14ac:dyDescent="0.2">
      <c r="A549" s="33" t="s">
        <v>740</v>
      </c>
      <c r="B549" s="29" t="s">
        <v>741</v>
      </c>
      <c r="C549" s="34" t="s">
        <v>742</v>
      </c>
      <c r="D549" s="11">
        <v>970</v>
      </c>
      <c r="E549" s="31">
        <f t="shared" si="14"/>
        <v>970</v>
      </c>
      <c r="H549" s="32"/>
      <c r="I549" s="158" t="s">
        <v>1848</v>
      </c>
      <c r="J549" s="143"/>
    </row>
    <row r="550" spans="1:10" ht="11.25" x14ac:dyDescent="0.2">
      <c r="A550" s="33" t="s">
        <v>743</v>
      </c>
      <c r="B550" s="38" t="s">
        <v>744</v>
      </c>
      <c r="C550" s="34">
        <v>50</v>
      </c>
      <c r="D550" s="76">
        <v>793.8</v>
      </c>
      <c r="E550" s="39">
        <f t="shared" si="14"/>
        <v>793.8</v>
      </c>
      <c r="H550" s="32"/>
      <c r="I550" s="158" t="s">
        <v>1849</v>
      </c>
      <c r="J550" s="143"/>
    </row>
    <row r="551" spans="1:10" ht="11.25" x14ac:dyDescent="0.2">
      <c r="A551" s="33" t="s">
        <v>745</v>
      </c>
      <c r="B551" s="38" t="s">
        <v>746</v>
      </c>
      <c r="C551" s="34">
        <v>63</v>
      </c>
      <c r="D551" s="76">
        <v>850.5</v>
      </c>
      <c r="E551" s="39">
        <f t="shared" si="14"/>
        <v>850.5</v>
      </c>
      <c r="H551" s="32"/>
      <c r="I551" s="158" t="s">
        <v>1850</v>
      </c>
      <c r="J551" s="143"/>
    </row>
    <row r="552" spans="1:10" ht="11.25" x14ac:dyDescent="0.2">
      <c r="A552" s="33" t="s">
        <v>747</v>
      </c>
      <c r="B552" s="38" t="s">
        <v>748</v>
      </c>
      <c r="C552" s="34">
        <v>75</v>
      </c>
      <c r="D552" s="76">
        <v>1814.4</v>
      </c>
      <c r="E552" s="39">
        <f t="shared" si="14"/>
        <v>1814.4</v>
      </c>
      <c r="H552" s="32"/>
      <c r="I552" s="158" t="s">
        <v>1851</v>
      </c>
      <c r="J552" s="143"/>
    </row>
    <row r="553" spans="1:10" ht="11.25" x14ac:dyDescent="0.2">
      <c r="A553" s="33" t="s">
        <v>749</v>
      </c>
      <c r="B553" s="38" t="s">
        <v>750</v>
      </c>
      <c r="C553" s="34">
        <v>90</v>
      </c>
      <c r="D553" s="76">
        <v>2006</v>
      </c>
      <c r="E553" s="39">
        <f t="shared" si="14"/>
        <v>2006</v>
      </c>
      <c r="H553" s="32"/>
      <c r="I553" s="158" t="s">
        <v>1852</v>
      </c>
      <c r="J553" s="143"/>
    </row>
    <row r="554" spans="1:10" ht="11.25" x14ac:dyDescent="0.2">
      <c r="A554" s="33" t="s">
        <v>751</v>
      </c>
      <c r="B554" s="29" t="s">
        <v>752</v>
      </c>
      <c r="C554" s="34">
        <v>110</v>
      </c>
      <c r="D554" s="11">
        <v>2567</v>
      </c>
      <c r="E554" s="31">
        <f t="shared" si="14"/>
        <v>2567</v>
      </c>
      <c r="H554" s="32"/>
      <c r="I554" s="158" t="s">
        <v>1853</v>
      </c>
      <c r="J554" s="143"/>
    </row>
    <row r="555" spans="1:10" ht="11.25" x14ac:dyDescent="0.2">
      <c r="A555" s="33" t="s">
        <v>753</v>
      </c>
      <c r="B555" s="38" t="s">
        <v>754</v>
      </c>
      <c r="C555" s="55">
        <v>40</v>
      </c>
      <c r="D555" s="76">
        <v>680.4</v>
      </c>
      <c r="E555" s="39">
        <f t="shared" si="14"/>
        <v>680.4</v>
      </c>
      <c r="H555" s="32"/>
      <c r="I555" s="158" t="s">
        <v>1854</v>
      </c>
      <c r="J555" s="143"/>
    </row>
    <row r="556" spans="1:10" ht="11.25" x14ac:dyDescent="0.2">
      <c r="A556" s="33" t="s">
        <v>755</v>
      </c>
      <c r="B556" s="38" t="s">
        <v>756</v>
      </c>
      <c r="C556" s="55">
        <v>50</v>
      </c>
      <c r="D556" s="76">
        <v>845.3</v>
      </c>
      <c r="E556" s="39">
        <f t="shared" si="14"/>
        <v>845.3</v>
      </c>
      <c r="H556" s="32"/>
      <c r="I556" s="158" t="s">
        <v>1855</v>
      </c>
      <c r="J556" s="143"/>
    </row>
    <row r="557" spans="1:10" ht="11.25" x14ac:dyDescent="0.2">
      <c r="A557" s="33" t="s">
        <v>757</v>
      </c>
      <c r="B557" s="38" t="s">
        <v>758</v>
      </c>
      <c r="C557" s="55">
        <v>63</v>
      </c>
      <c r="D557" s="76">
        <v>972.3</v>
      </c>
      <c r="E557" s="39">
        <f t="shared" si="14"/>
        <v>972.3</v>
      </c>
      <c r="H557" s="32"/>
      <c r="I557" s="158" t="s">
        <v>1856</v>
      </c>
      <c r="J557" s="143"/>
    </row>
    <row r="558" spans="1:10" ht="11.25" x14ac:dyDescent="0.2">
      <c r="A558" s="33" t="s">
        <v>759</v>
      </c>
      <c r="B558" s="38" t="s">
        <v>1314</v>
      </c>
      <c r="C558" s="55" t="s">
        <v>760</v>
      </c>
      <c r="D558" s="76">
        <v>21.5</v>
      </c>
      <c r="E558" s="39">
        <f t="shared" si="14"/>
        <v>21.5</v>
      </c>
      <c r="H558" s="32"/>
      <c r="I558" s="158" t="s">
        <v>1857</v>
      </c>
      <c r="J558" s="143"/>
    </row>
    <row r="559" spans="1:10" ht="11.25" x14ac:dyDescent="0.2">
      <c r="A559" s="33" t="s">
        <v>761</v>
      </c>
      <c r="B559" s="38" t="s">
        <v>762</v>
      </c>
      <c r="C559" s="34">
        <v>32</v>
      </c>
      <c r="D559" s="76">
        <v>1419</v>
      </c>
      <c r="E559" s="39">
        <f t="shared" si="14"/>
        <v>1419</v>
      </c>
      <c r="H559" s="32"/>
      <c r="I559" s="158" t="s">
        <v>1858</v>
      </c>
      <c r="J559" s="143"/>
    </row>
    <row r="560" spans="1:10" ht="11.25" x14ac:dyDescent="0.2">
      <c r="A560" s="33" t="s">
        <v>763</v>
      </c>
      <c r="B560" s="38" t="s">
        <v>764</v>
      </c>
      <c r="C560" s="34">
        <v>40</v>
      </c>
      <c r="D560" s="76">
        <v>1927.8</v>
      </c>
      <c r="E560" s="39">
        <f t="shared" si="14"/>
        <v>1927.8</v>
      </c>
      <c r="H560" s="32"/>
      <c r="I560" s="158" t="s">
        <v>1859</v>
      </c>
      <c r="J560" s="143"/>
    </row>
    <row r="561" spans="1:10" ht="11.25" x14ac:dyDescent="0.2">
      <c r="A561" s="86" t="s">
        <v>1315</v>
      </c>
      <c r="B561" s="87" t="s">
        <v>1316</v>
      </c>
      <c r="C561" s="88">
        <v>63</v>
      </c>
      <c r="D561" s="129" t="s">
        <v>1325</v>
      </c>
      <c r="E561" s="89"/>
      <c r="G561" s="115" t="s">
        <v>1054</v>
      </c>
      <c r="H561" s="32"/>
      <c r="I561" s="158"/>
      <c r="J561" s="143"/>
    </row>
    <row r="562" spans="1:10" ht="11.25" x14ac:dyDescent="0.2">
      <c r="A562" s="86" t="s">
        <v>1317</v>
      </c>
      <c r="B562" s="87" t="s">
        <v>1326</v>
      </c>
      <c r="C562" s="88">
        <v>75</v>
      </c>
      <c r="D562" s="129" t="s">
        <v>1325</v>
      </c>
      <c r="E562" s="89"/>
      <c r="G562" s="115" t="s">
        <v>1054</v>
      </c>
      <c r="H562" s="32"/>
      <c r="I562" s="158"/>
      <c r="J562" s="143"/>
    </row>
    <row r="563" spans="1:10" ht="11.25" x14ac:dyDescent="0.2">
      <c r="A563" s="86" t="s">
        <v>1318</v>
      </c>
      <c r="B563" s="87" t="s">
        <v>1327</v>
      </c>
      <c r="C563" s="88">
        <v>90</v>
      </c>
      <c r="D563" s="129" t="s">
        <v>1325</v>
      </c>
      <c r="E563" s="89"/>
      <c r="G563" s="115" t="s">
        <v>1054</v>
      </c>
      <c r="H563" s="32"/>
      <c r="I563" s="158"/>
      <c r="J563" s="143"/>
    </row>
    <row r="564" spans="1:10" ht="11.25" x14ac:dyDescent="0.2">
      <c r="A564" s="86" t="s">
        <v>1319</v>
      </c>
      <c r="B564" s="87" t="s">
        <v>1328</v>
      </c>
      <c r="C564" s="88">
        <v>110</v>
      </c>
      <c r="D564" s="129" t="s">
        <v>1325</v>
      </c>
      <c r="E564" s="89"/>
      <c r="G564" s="115" t="s">
        <v>1054</v>
      </c>
      <c r="H564" s="32"/>
      <c r="I564" s="158"/>
      <c r="J564" s="143"/>
    </row>
    <row r="565" spans="1:10" ht="11.25" x14ac:dyDescent="0.2">
      <c r="A565" s="33" t="s">
        <v>765</v>
      </c>
      <c r="B565" s="38" t="s">
        <v>766</v>
      </c>
      <c r="C565" s="34">
        <v>20</v>
      </c>
      <c r="D565" s="76">
        <v>43.1</v>
      </c>
      <c r="E565" s="39">
        <f t="shared" si="14"/>
        <v>43.1</v>
      </c>
      <c r="H565" s="32"/>
      <c r="I565" s="158" t="s">
        <v>1860</v>
      </c>
      <c r="J565" s="143"/>
    </row>
    <row r="566" spans="1:10" ht="11.25" x14ac:dyDescent="0.2">
      <c r="A566" s="33" t="s">
        <v>767</v>
      </c>
      <c r="B566" s="38" t="s">
        <v>768</v>
      </c>
      <c r="C566" s="34">
        <v>25</v>
      </c>
      <c r="D566" s="76">
        <v>52.5</v>
      </c>
      <c r="E566" s="39">
        <f t="shared" si="14"/>
        <v>52.5</v>
      </c>
      <c r="H566" s="32"/>
      <c r="I566" s="158" t="s">
        <v>1861</v>
      </c>
      <c r="J566" s="143"/>
    </row>
    <row r="567" spans="1:10" ht="11.25" x14ac:dyDescent="0.2">
      <c r="A567" s="33" t="s">
        <v>769</v>
      </c>
      <c r="B567" s="38" t="s">
        <v>770</v>
      </c>
      <c r="C567" s="34">
        <v>32</v>
      </c>
      <c r="D567" s="76">
        <v>70.400000000000006</v>
      </c>
      <c r="E567" s="39">
        <f t="shared" si="14"/>
        <v>70.400000000000006</v>
      </c>
      <c r="H567" s="32"/>
      <c r="I567" s="158" t="s">
        <v>1862</v>
      </c>
      <c r="J567" s="143"/>
    </row>
    <row r="568" spans="1:10" ht="11.25" x14ac:dyDescent="0.2">
      <c r="A568" s="33" t="s">
        <v>771</v>
      </c>
      <c r="B568" s="38" t="s">
        <v>772</v>
      </c>
      <c r="C568" s="34">
        <v>40</v>
      </c>
      <c r="D568" s="76">
        <v>81.900000000000006</v>
      </c>
      <c r="E568" s="39">
        <f t="shared" si="14"/>
        <v>81.900000000000006</v>
      </c>
      <c r="H568" s="32"/>
      <c r="I568" s="158" t="s">
        <v>1863</v>
      </c>
      <c r="J568" s="143"/>
    </row>
    <row r="569" spans="1:10" ht="11.25" x14ac:dyDescent="0.2">
      <c r="A569" s="33" t="s">
        <v>773</v>
      </c>
      <c r="B569" s="38" t="s">
        <v>774</v>
      </c>
      <c r="C569" s="34">
        <v>50</v>
      </c>
      <c r="D569" s="76">
        <v>88.2</v>
      </c>
      <c r="E569" s="39">
        <f t="shared" si="14"/>
        <v>88.2</v>
      </c>
      <c r="H569" s="32"/>
      <c r="I569" s="158" t="s">
        <v>1864</v>
      </c>
      <c r="J569" s="143"/>
    </row>
    <row r="570" spans="1:10" ht="11.25" x14ac:dyDescent="0.2">
      <c r="A570" s="33" t="s">
        <v>775</v>
      </c>
      <c r="B570" s="38" t="s">
        <v>776</v>
      </c>
      <c r="C570" s="34">
        <v>63</v>
      </c>
      <c r="D570" s="76">
        <v>99.8</v>
      </c>
      <c r="E570" s="39">
        <f t="shared" si="14"/>
        <v>99.8</v>
      </c>
      <c r="H570" s="32"/>
      <c r="I570" s="158" t="s">
        <v>1865</v>
      </c>
      <c r="J570" s="143"/>
    </row>
    <row r="571" spans="1:10" ht="11.25" x14ac:dyDescent="0.2">
      <c r="A571" s="28" t="s">
        <v>777</v>
      </c>
      <c r="B571" s="38" t="s">
        <v>805</v>
      </c>
      <c r="C571" s="34" t="s">
        <v>778</v>
      </c>
      <c r="D571" s="76">
        <v>9.8000000000000007</v>
      </c>
      <c r="E571" s="39">
        <f t="shared" si="14"/>
        <v>9.8000000000000007</v>
      </c>
      <c r="H571" s="32"/>
      <c r="I571" s="158" t="s">
        <v>1866</v>
      </c>
      <c r="J571" s="143"/>
    </row>
    <row r="572" spans="1:10" ht="11.25" x14ac:dyDescent="0.2">
      <c r="A572" s="28" t="s">
        <v>779</v>
      </c>
      <c r="B572" s="38" t="s">
        <v>1124</v>
      </c>
      <c r="C572" s="34" t="s">
        <v>778</v>
      </c>
      <c r="D572" s="76">
        <v>13.5</v>
      </c>
      <c r="E572" s="39">
        <f t="shared" si="14"/>
        <v>13.5</v>
      </c>
      <c r="H572" s="32"/>
      <c r="I572" s="158" t="s">
        <v>1867</v>
      </c>
      <c r="J572" s="143"/>
    </row>
    <row r="573" spans="1:10" ht="11.25" x14ac:dyDescent="0.2">
      <c r="A573" s="33" t="s">
        <v>780</v>
      </c>
      <c r="B573" s="38" t="s">
        <v>781</v>
      </c>
      <c r="C573" s="34" t="s">
        <v>782</v>
      </c>
      <c r="D573" s="76">
        <v>567</v>
      </c>
      <c r="E573" s="39">
        <f t="shared" si="14"/>
        <v>567</v>
      </c>
      <c r="H573" s="32"/>
      <c r="I573" s="158" t="s">
        <v>1868</v>
      </c>
      <c r="J573" s="143"/>
    </row>
    <row r="574" spans="1:10" ht="11.25" x14ac:dyDescent="0.2">
      <c r="A574" s="33" t="s">
        <v>783</v>
      </c>
      <c r="B574" s="38" t="s">
        <v>784</v>
      </c>
      <c r="C574" s="34" t="s">
        <v>785</v>
      </c>
      <c r="D574" s="76">
        <v>251</v>
      </c>
      <c r="E574" s="39">
        <f t="shared" si="14"/>
        <v>251</v>
      </c>
      <c r="H574" s="32"/>
      <c r="I574" s="158" t="s">
        <v>1869</v>
      </c>
      <c r="J574" s="143"/>
    </row>
    <row r="575" spans="1:10" ht="11.25" x14ac:dyDescent="0.2">
      <c r="A575" s="33" t="s">
        <v>786</v>
      </c>
      <c r="B575" s="38" t="s">
        <v>787</v>
      </c>
      <c r="C575" s="34" t="s">
        <v>788</v>
      </c>
      <c r="D575" s="76">
        <v>625.79999999999995</v>
      </c>
      <c r="E575" s="39">
        <f t="shared" si="14"/>
        <v>625.79999999999995</v>
      </c>
      <c r="H575" s="32"/>
      <c r="I575" s="158" t="s">
        <v>1870</v>
      </c>
      <c r="J575" s="143"/>
    </row>
    <row r="576" spans="1:10" ht="11.25" x14ac:dyDescent="0.2">
      <c r="A576" s="56"/>
      <c r="B576" s="38"/>
      <c r="C576" s="34"/>
      <c r="D576" s="131"/>
      <c r="E576" s="39"/>
    </row>
    <row r="577" spans="1:5" ht="11.25" x14ac:dyDescent="0.2">
      <c r="A577" s="56"/>
      <c r="B577" s="38"/>
      <c r="C577" s="34"/>
      <c r="D577" s="131"/>
      <c r="E577" s="39"/>
    </row>
    <row r="578" spans="1:5" ht="11.25" x14ac:dyDescent="0.2">
      <c r="A578" s="56"/>
      <c r="B578" s="38"/>
      <c r="C578" s="34"/>
      <c r="D578" s="132"/>
      <c r="E578" s="39"/>
    </row>
    <row r="579" spans="1:5" ht="11.25" x14ac:dyDescent="0.2">
      <c r="A579" s="57"/>
      <c r="B579" s="17"/>
      <c r="C579" s="17"/>
      <c r="D579" s="133"/>
      <c r="E579" s="58"/>
    </row>
    <row r="580" spans="1:5" ht="11.25" x14ac:dyDescent="0.2">
      <c r="A580" s="59" t="s">
        <v>789</v>
      </c>
      <c r="B580" s="60"/>
      <c r="C580" s="17"/>
      <c r="D580" s="133"/>
      <c r="E580" s="58"/>
    </row>
    <row r="581" spans="1:5" ht="11.25" x14ac:dyDescent="0.2">
      <c r="A581" s="61" t="s">
        <v>790</v>
      </c>
      <c r="B581" s="62"/>
      <c r="C581" s="17"/>
      <c r="D581" s="133"/>
      <c r="E581" s="58"/>
    </row>
    <row r="582" spans="1:5" ht="11.25" x14ac:dyDescent="0.2">
      <c r="A582" s="61" t="s">
        <v>791</v>
      </c>
      <c r="B582" s="62"/>
      <c r="C582" s="17"/>
      <c r="D582" s="133"/>
      <c r="E582" s="58"/>
    </row>
    <row r="583" spans="1:5" ht="11.25" x14ac:dyDescent="0.2">
      <c r="A583" s="63" t="s">
        <v>792</v>
      </c>
      <c r="B583" s="64"/>
      <c r="C583" s="17"/>
      <c r="D583" s="133"/>
      <c r="E583" s="58"/>
    </row>
    <row r="584" spans="1:5" ht="11.25" x14ac:dyDescent="0.2">
      <c r="A584" s="63" t="s">
        <v>793</v>
      </c>
      <c r="B584" s="64"/>
      <c r="C584" s="17"/>
      <c r="D584" s="133"/>
      <c r="E584" s="58"/>
    </row>
    <row r="585" spans="1:5" ht="11.25" x14ac:dyDescent="0.2">
      <c r="A585" s="61"/>
      <c r="B585" s="44"/>
      <c r="C585" s="17"/>
      <c r="D585" s="133"/>
      <c r="E585" s="58"/>
    </row>
    <row r="586" spans="1:5" ht="11.25" x14ac:dyDescent="0.2">
      <c r="A586" s="59" t="s">
        <v>794</v>
      </c>
      <c r="B586" s="60"/>
      <c r="C586" s="17"/>
      <c r="D586" s="133"/>
      <c r="E586" s="58"/>
    </row>
    <row r="587" spans="1:5" ht="11.25" x14ac:dyDescent="0.2">
      <c r="A587" s="61" t="s">
        <v>795</v>
      </c>
      <c r="B587" s="44"/>
      <c r="C587" s="17"/>
      <c r="D587" s="133"/>
      <c r="E587" s="58"/>
    </row>
    <row r="588" spans="1:5" ht="11.25" x14ac:dyDescent="0.2">
      <c r="A588" s="61" t="s">
        <v>796</v>
      </c>
      <c r="B588" s="44"/>
      <c r="C588" s="17"/>
      <c r="D588" s="133"/>
      <c r="E588" s="58"/>
    </row>
    <row r="589" spans="1:5" ht="11.25" x14ac:dyDescent="0.2">
      <c r="A589" s="61" t="s">
        <v>797</v>
      </c>
      <c r="B589" s="44"/>
      <c r="C589" s="17"/>
      <c r="D589" s="133"/>
      <c r="E589" s="58"/>
    </row>
    <row r="590" spans="1:5" x14ac:dyDescent="0.2">
      <c r="A590" s="61" t="s">
        <v>798</v>
      </c>
      <c r="B590" s="44"/>
      <c r="C590" s="65"/>
      <c r="D590" s="134"/>
      <c r="E590" s="66"/>
    </row>
    <row r="591" spans="1:5" x14ac:dyDescent="0.2">
      <c r="A591" s="63"/>
      <c r="B591" s="64"/>
      <c r="C591" s="65"/>
      <c r="D591" s="134"/>
      <c r="E591" s="66"/>
    </row>
    <row r="592" spans="1:5" x14ac:dyDescent="0.2">
      <c r="A592" s="59" t="s">
        <v>799</v>
      </c>
      <c r="B592" s="60"/>
      <c r="C592" s="65"/>
      <c r="D592" s="134"/>
      <c r="E592" s="66"/>
    </row>
    <row r="593" spans="1:5" x14ac:dyDescent="0.2">
      <c r="A593" s="67" t="s">
        <v>800</v>
      </c>
      <c r="B593" s="68"/>
      <c r="C593" s="69"/>
      <c r="D593" s="134"/>
      <c r="E593" s="70"/>
    </row>
    <row r="594" spans="1:5" x14ac:dyDescent="0.2">
      <c r="A594" s="63"/>
      <c r="B594" s="64"/>
      <c r="C594" s="69"/>
      <c r="D594" s="134"/>
      <c r="E594" s="70"/>
    </row>
    <row r="595" spans="1:5" x14ac:dyDescent="0.2">
      <c r="A595" s="67" t="s">
        <v>801</v>
      </c>
      <c r="B595" s="68"/>
      <c r="C595" s="71"/>
      <c r="D595" s="134"/>
      <c r="E595" s="72"/>
    </row>
  </sheetData>
  <autoFilter ref="A13:J595"/>
  <mergeCells count="5">
    <mergeCell ref="A9:D9"/>
    <mergeCell ref="A12:E12"/>
    <mergeCell ref="A438:E438"/>
    <mergeCell ref="A464:E464"/>
    <mergeCell ref="A472:E472"/>
  </mergeCells>
  <hyperlinks>
    <hyperlink ref="A1" r:id="rId1"/>
    <hyperlink ref="C3" r:id="rId2"/>
  </hyperlinks>
  <printOptions gridLines="1"/>
  <pageMargins left="0.39370078740157483" right="0.15748031496062992" top="0.15748031496062992" bottom="0.35433070866141736" header="0.15748031496062992" footer="0.15748031496062992"/>
  <pageSetup paperSize="9" scale="70" fitToHeight="0" orientation="portrait" verticalDpi="200" r:id="rId3"/>
  <headerFooter alignWithMargins="0">
    <oddFooter>Stránka &amp;P z &amp;N</oddFooter>
  </headerFooter>
  <drawing r:id="rId4"/>
  <legacyDrawing r:id="rId5"/>
  <oleObjects>
    <mc:AlternateContent xmlns:mc="http://schemas.openxmlformats.org/markup-compatibility/2006">
      <mc:Choice Requires="x14">
        <oleObject progId="CorelDRAW.Graphic.11" shapeId="12289" r:id="rId6">
          <objectPr defaultSize="0" autoPict="0" r:id="rId7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1" shapeId="12289" r:id="rId6"/>
      </mc:Fallback>
    </mc:AlternateContent>
    <mc:AlternateContent xmlns:mc="http://schemas.openxmlformats.org/markup-compatibility/2006">
      <mc:Choice Requires="x14">
        <oleObject progId="CorelDRAW.Graphic.12" shapeId="12290" r:id="rId8">
          <objectPr defaultSize="0" autoPict="0" r:id="rId9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0" r:id="rId8"/>
      </mc:Fallback>
    </mc:AlternateContent>
    <mc:AlternateContent xmlns:mc="http://schemas.openxmlformats.org/markup-compatibility/2006">
      <mc:Choice Requires="x14">
        <oleObject progId="CorelDRAW.Graphic.12" shapeId="12291" r:id="rId10">
          <objectPr defaultSize="0" autoPict="0" r:id="rId11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600075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1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EKOPLASTIK PPR</vt:lpstr>
      <vt:lpstr>'EKOPLASTIK PPR'!Názvy_tisku</vt:lpstr>
      <vt:lpstr>'EKOPLASTIK PPR'!Oblast_tisku</vt:lpstr>
    </vt:vector>
  </TitlesOfParts>
  <Company>WAVIN Ekoplastik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Bičiště</dc:creator>
  <cp:lastModifiedBy>Jana Hlavatá</cp:lastModifiedBy>
  <cp:lastPrinted>2021-03-12T14:04:14Z</cp:lastPrinted>
  <dcterms:created xsi:type="dcterms:W3CDTF">2011-01-25T07:07:51Z</dcterms:created>
  <dcterms:modified xsi:type="dcterms:W3CDTF">2021-03-12T14:04:18Z</dcterms:modified>
</cp:coreProperties>
</file>