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briela.Ruzickova\Downloads\"/>
    </mc:Choice>
  </mc:AlternateContent>
  <xr:revisionPtr revIDLastSave="0" documentId="8_{462FDFEE-02C4-428B-8682-535186FEE218}" xr6:coauthVersionLast="47" xr6:coauthVersionMax="47" xr10:uidLastSave="{00000000-0000-0000-0000-000000000000}"/>
  <bookViews>
    <workbookView xWindow="-110" yWindow="-110" windowWidth="19420" windowHeight="10420" tabRatio="949" activeTab="6" xr2:uid="{00000000-000D-0000-FFFF-FFFF00000000}"/>
  </bookViews>
  <sheets>
    <sheet name="KG 2000 PP" sheetId="60" r:id="rId1"/>
    <sheet name="ACARO PP" sheetId="59" r:id="rId2"/>
    <sheet name="X-Stream" sheetId="61" r:id="rId3"/>
    <sheet name="Solidwall SN12" sheetId="62" r:id="rId4"/>
    <sheet name="KG potrubí" sheetId="63" r:id="rId5"/>
    <sheet name="KG tvarovky" sheetId="64" r:id="rId6"/>
    <sheet name="X-Stream perfor" sheetId="85" r:id="rId7"/>
  </sheets>
  <definedNames>
    <definedName name="_xlnm._FilterDatabase" localSheetId="1" hidden="1">'ACARO PP'!$A$10:$K$135</definedName>
    <definedName name="_xlnm._FilterDatabase" localSheetId="0" hidden="1">'KG 2000 PP'!$A$9:$K$142</definedName>
    <definedName name="_xlnm._FilterDatabase" localSheetId="4" hidden="1">'KG potrubí'!$A$9:$H$9</definedName>
    <definedName name="_xlnm._FilterDatabase" localSheetId="5" hidden="1">'KG tvarovky'!$A$8:$H$174</definedName>
    <definedName name="_xlnm._FilterDatabase" localSheetId="3" hidden="1">'Solidwall SN12'!$A$8:$H$8</definedName>
    <definedName name="_xlnm._FilterDatabase" localSheetId="2" hidden="1">'X-Stream'!$A$9:$K$114</definedName>
    <definedName name="_xlnm._FilterDatabase" localSheetId="6" hidden="1">'X-Stream perfor'!$A$8:$K$35</definedName>
    <definedName name="_xlnm.Print_Titles" localSheetId="1">'ACARO PP'!$10:$10</definedName>
    <definedName name="_xlnm.Print_Titles" localSheetId="0">'KG 2000 PP'!$9:$9</definedName>
    <definedName name="_xlnm.Print_Titles" localSheetId="4">'KG potrubí'!$9:$9</definedName>
    <definedName name="_xlnm.Print_Titles" localSheetId="5">'KG tvarovky'!$8:$8</definedName>
    <definedName name="_xlnm.Print_Titles" localSheetId="2">'X-Stream'!$9:$9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85" l="1"/>
  <c r="D60" i="85"/>
  <c r="D59" i="85"/>
  <c r="D58" i="85"/>
  <c r="D57" i="85"/>
  <c r="D56" i="85"/>
  <c r="D55" i="85"/>
  <c r="D54" i="85"/>
  <c r="D52" i="85"/>
  <c r="D51" i="85"/>
  <c r="D50" i="85"/>
  <c r="D49" i="85"/>
  <c r="D48" i="85"/>
  <c r="D47" i="85"/>
  <c r="D44" i="85"/>
  <c r="D43" i="85"/>
  <c r="D42" i="85"/>
  <c r="D41" i="85"/>
  <c r="D40" i="85"/>
  <c r="D39" i="85"/>
  <c r="D38" i="85"/>
  <c r="D34" i="85"/>
  <c r="D33" i="85"/>
  <c r="D32" i="85"/>
  <c r="D31" i="85"/>
  <c r="D30" i="85"/>
  <c r="D29" i="85"/>
  <c r="D28" i="85"/>
  <c r="D25" i="85"/>
  <c r="D24" i="85"/>
  <c r="D23" i="85"/>
  <c r="D22" i="85"/>
  <c r="D21" i="85"/>
  <c r="D20" i="85"/>
  <c r="D19" i="85"/>
  <c r="D16" i="85"/>
  <c r="D15" i="85"/>
  <c r="D14" i="85"/>
  <c r="D13" i="85"/>
  <c r="D12" i="85"/>
  <c r="D11" i="85"/>
  <c r="D10" i="85"/>
  <c r="D70" i="63" l="1"/>
  <c r="D71" i="63"/>
  <c r="D72" i="63"/>
  <c r="D73" i="63"/>
  <c r="D74" i="63"/>
  <c r="D127" i="59"/>
  <c r="D128" i="59"/>
  <c r="D129" i="59"/>
  <c r="D130" i="59"/>
  <c r="D131" i="59"/>
  <c r="D132" i="59"/>
  <c r="D133" i="59"/>
  <c r="D134" i="59"/>
  <c r="D135" i="59"/>
  <c r="D17" i="63" l="1"/>
  <c r="D18" i="63"/>
  <c r="D19" i="63"/>
  <c r="D14" i="63"/>
  <c r="D15" i="63"/>
  <c r="D13" i="63"/>
  <c r="D40" i="61"/>
  <c r="D39" i="61"/>
  <c r="D38" i="61"/>
  <c r="D116" i="59" l="1"/>
  <c r="D117" i="59"/>
  <c r="D87" i="60" l="1"/>
  <c r="D88" i="60"/>
  <c r="D82" i="60"/>
  <c r="D83" i="60"/>
  <c r="D63" i="60"/>
  <c r="D64" i="60"/>
  <c r="D101" i="59" l="1"/>
  <c r="D51" i="59" l="1"/>
  <c r="D52" i="59"/>
  <c r="D53" i="59"/>
  <c r="D34" i="59"/>
  <c r="D35" i="59"/>
  <c r="D43" i="59" l="1"/>
  <c r="D44" i="59"/>
  <c r="D45" i="59"/>
  <c r="D46" i="59"/>
  <c r="D47" i="59"/>
  <c r="D48" i="59"/>
  <c r="D49" i="59"/>
  <c r="D50" i="59"/>
  <c r="D174" i="64" l="1"/>
  <c r="D173" i="64"/>
  <c r="D172" i="64"/>
  <c r="D171" i="64"/>
  <c r="D170" i="64"/>
  <c r="D169" i="64"/>
  <c r="D168" i="64"/>
  <c r="D167" i="64"/>
  <c r="D166" i="64"/>
  <c r="D165" i="64"/>
  <c r="D164" i="64"/>
  <c r="D163" i="64"/>
  <c r="D162" i="64"/>
  <c r="D161" i="64"/>
  <c r="D160" i="64"/>
  <c r="D159" i="64"/>
  <c r="D158" i="64"/>
  <c r="D157" i="64"/>
  <c r="D156" i="64"/>
  <c r="D155" i="64"/>
  <c r="D154" i="64"/>
  <c r="D153" i="64"/>
  <c r="D152" i="64"/>
  <c r="D151" i="64"/>
  <c r="D150" i="64"/>
  <c r="D149" i="64"/>
  <c r="D148" i="64"/>
  <c r="D147" i="64"/>
  <c r="D146" i="64"/>
  <c r="D145" i="64"/>
  <c r="D144" i="64"/>
  <c r="D143" i="64"/>
  <c r="D142" i="64"/>
  <c r="D141" i="64"/>
  <c r="D140" i="64"/>
  <c r="D139" i="64"/>
  <c r="D138" i="64"/>
  <c r="D137" i="64"/>
  <c r="D136" i="64"/>
  <c r="D135" i="64"/>
  <c r="D134" i="64"/>
  <c r="D133" i="64"/>
  <c r="D132" i="64"/>
  <c r="D131" i="64"/>
  <c r="D130" i="64"/>
  <c r="D129" i="64"/>
  <c r="D128" i="64"/>
  <c r="D127" i="64"/>
  <c r="D126" i="64"/>
  <c r="D125" i="64"/>
  <c r="D124" i="64"/>
  <c r="D123" i="64"/>
  <c r="D122" i="64"/>
  <c r="D121" i="64"/>
  <c r="D120" i="64"/>
  <c r="D119" i="64"/>
  <c r="D118" i="64"/>
  <c r="D117" i="64"/>
  <c r="D116" i="64"/>
  <c r="D115" i="64"/>
  <c r="D114" i="64"/>
  <c r="D113" i="64"/>
  <c r="D112" i="64"/>
  <c r="D111" i="64"/>
  <c r="D110" i="64"/>
  <c r="D109" i="64"/>
  <c r="D108" i="64"/>
  <c r="D107" i="64"/>
  <c r="D106" i="64"/>
  <c r="D105" i="64"/>
  <c r="D104" i="64"/>
  <c r="D103" i="64"/>
  <c r="D102" i="64"/>
  <c r="D101" i="64"/>
  <c r="D100" i="64"/>
  <c r="D99" i="64"/>
  <c r="D98" i="64"/>
  <c r="D97" i="64"/>
  <c r="D96" i="64"/>
  <c r="D95" i="64"/>
  <c r="D94" i="64"/>
  <c r="D93" i="64"/>
  <c r="D92" i="64"/>
  <c r="D91" i="64"/>
  <c r="D90" i="64"/>
  <c r="D89" i="64"/>
  <c r="D88" i="64"/>
  <c r="D87" i="64"/>
  <c r="D86" i="64"/>
  <c r="D85" i="64"/>
  <c r="D84" i="64"/>
  <c r="D83" i="64"/>
  <c r="D82" i="64"/>
  <c r="D81" i="64"/>
  <c r="D80" i="64"/>
  <c r="D79" i="64"/>
  <c r="D78" i="64"/>
  <c r="D77" i="64"/>
  <c r="D76" i="64"/>
  <c r="D75" i="64"/>
  <c r="D74" i="64"/>
  <c r="D73" i="64"/>
  <c r="D72" i="64"/>
  <c r="D71" i="64"/>
  <c r="D70" i="64"/>
  <c r="D69" i="64"/>
  <c r="D68" i="64"/>
  <c r="D67" i="64"/>
  <c r="D66" i="64"/>
  <c r="D65" i="64"/>
  <c r="D64" i="64"/>
  <c r="D63" i="64"/>
  <c r="D62" i="64"/>
  <c r="D61" i="64"/>
  <c r="D60" i="64"/>
  <c r="D59" i="64"/>
  <c r="D58" i="64"/>
  <c r="D57" i="64"/>
  <c r="D56" i="64"/>
  <c r="D55" i="64"/>
  <c r="D54" i="64"/>
  <c r="D53" i="64"/>
  <c r="D52" i="64"/>
  <c r="D51" i="64"/>
  <c r="D50" i="64"/>
  <c r="D49" i="64"/>
  <c r="D48" i="64"/>
  <c r="D47" i="64"/>
  <c r="D46" i="64"/>
  <c r="D45" i="64"/>
  <c r="D44" i="64"/>
  <c r="D43" i="64"/>
  <c r="D42" i="64"/>
  <c r="D41" i="64"/>
  <c r="D40" i="64"/>
  <c r="D39" i="64"/>
  <c r="D38" i="64"/>
  <c r="D37" i="64"/>
  <c r="D36" i="64"/>
  <c r="D35" i="64"/>
  <c r="D34" i="64"/>
  <c r="D33" i="64"/>
  <c r="D32" i="64"/>
  <c r="D31" i="64"/>
  <c r="D30" i="64"/>
  <c r="D29" i="64"/>
  <c r="D28" i="64"/>
  <c r="D27" i="64"/>
  <c r="D26" i="64"/>
  <c r="D25" i="64"/>
  <c r="D24" i="64"/>
  <c r="D23" i="64"/>
  <c r="D22" i="64"/>
  <c r="D21" i="64"/>
  <c r="D20" i="64"/>
  <c r="D19" i="64"/>
  <c r="D18" i="64"/>
  <c r="D17" i="64"/>
  <c r="D16" i="64"/>
  <c r="D15" i="64"/>
  <c r="D14" i="64"/>
  <c r="D13" i="64"/>
  <c r="D12" i="64"/>
  <c r="D11" i="64"/>
  <c r="D10" i="64"/>
  <c r="D9" i="64"/>
  <c r="D95" i="63"/>
  <c r="D94" i="63"/>
  <c r="D93" i="63"/>
  <c r="D92" i="63"/>
  <c r="D91" i="63"/>
  <c r="D90" i="63"/>
  <c r="D89" i="63"/>
  <c r="D88" i="63"/>
  <c r="D87" i="63"/>
  <c r="D86" i="63"/>
  <c r="D85" i="63"/>
  <c r="D84" i="63"/>
  <c r="D83" i="63"/>
  <c r="D82" i="63"/>
  <c r="D81" i="63"/>
  <c r="D80" i="63"/>
  <c r="D79" i="63"/>
  <c r="D78" i="63"/>
  <c r="D77" i="63"/>
  <c r="D76" i="63"/>
  <c r="D75" i="63"/>
  <c r="D69" i="63"/>
  <c r="D68" i="63"/>
  <c r="D67" i="63"/>
  <c r="D66" i="63"/>
  <c r="D65" i="63"/>
  <c r="D64" i="63"/>
  <c r="D63" i="63"/>
  <c r="D62" i="63"/>
  <c r="D61" i="63"/>
  <c r="D60" i="63"/>
  <c r="D59" i="63"/>
  <c r="D58" i="63"/>
  <c r="D57" i="63"/>
  <c r="D56" i="63"/>
  <c r="D55" i="63"/>
  <c r="D54" i="63"/>
  <c r="D53" i="63"/>
  <c r="D52" i="63"/>
  <c r="D51" i="63"/>
  <c r="D50" i="63"/>
  <c r="D49" i="63"/>
  <c r="D48" i="63"/>
  <c r="D47" i="63"/>
  <c r="D46" i="63"/>
  <c r="D45" i="63"/>
  <c r="D44" i="63"/>
  <c r="D43" i="63"/>
  <c r="D42" i="63"/>
  <c r="D41" i="63"/>
  <c r="D40" i="63"/>
  <c r="D39" i="63"/>
  <c r="D38" i="63"/>
  <c r="D37" i="63"/>
  <c r="D36" i="63"/>
  <c r="D35" i="63"/>
  <c r="D34" i="63"/>
  <c r="D33" i="63"/>
  <c r="D32" i="63"/>
  <c r="D31" i="63"/>
  <c r="D30" i="63"/>
  <c r="D29" i="63"/>
  <c r="D28" i="63"/>
  <c r="D27" i="63"/>
  <c r="D26" i="63"/>
  <c r="D25" i="63"/>
  <c r="D24" i="63"/>
  <c r="D23" i="63"/>
  <c r="D22" i="63"/>
  <c r="D21" i="63"/>
  <c r="D20" i="63"/>
  <c r="D16" i="63"/>
  <c r="D12" i="63"/>
  <c r="D11" i="63"/>
  <c r="D10" i="63"/>
  <c r="D78" i="62"/>
  <c r="D77" i="62"/>
  <c r="D76" i="62"/>
  <c r="D75" i="62"/>
  <c r="D74" i="62"/>
  <c r="D73" i="62"/>
  <c r="D72" i="62"/>
  <c r="D71" i="62"/>
  <c r="D70" i="62"/>
  <c r="D69" i="62"/>
  <c r="D68" i="62"/>
  <c r="D67" i="62"/>
  <c r="D66" i="62"/>
  <c r="D65" i="62"/>
  <c r="D64" i="62"/>
  <c r="D63" i="62"/>
  <c r="D62" i="62"/>
  <c r="D61" i="62"/>
  <c r="D60" i="62"/>
  <c r="D59" i="62"/>
  <c r="D58" i="62"/>
  <c r="D57" i="62"/>
  <c r="D56" i="62"/>
  <c r="D55" i="62"/>
  <c r="D54" i="62"/>
  <c r="D53" i="62"/>
  <c r="D52" i="62"/>
  <c r="D51" i="62"/>
  <c r="D50" i="62"/>
  <c r="D49" i="62"/>
  <c r="D48" i="62"/>
  <c r="D47" i="62"/>
  <c r="D46" i="62"/>
  <c r="D45" i="62"/>
  <c r="D44" i="62"/>
  <c r="D43" i="62"/>
  <c r="D42" i="62"/>
  <c r="D41" i="62"/>
  <c r="D40" i="62"/>
  <c r="D39" i="62"/>
  <c r="D38" i="62"/>
  <c r="D37" i="62"/>
  <c r="D36" i="62"/>
  <c r="D35" i="62"/>
  <c r="D34" i="62"/>
  <c r="D33" i="62"/>
  <c r="D32" i="62"/>
  <c r="D31" i="62"/>
  <c r="D30" i="62"/>
  <c r="D29" i="62"/>
  <c r="D28" i="62"/>
  <c r="D27" i="62"/>
  <c r="D26" i="62"/>
  <c r="D25" i="62"/>
  <c r="D24" i="62"/>
  <c r="D23" i="62"/>
  <c r="D22" i="62"/>
  <c r="D21" i="62"/>
  <c r="D20" i="62"/>
  <c r="D19" i="62"/>
  <c r="D18" i="62"/>
  <c r="D17" i="62"/>
  <c r="D16" i="62"/>
  <c r="D14" i="62"/>
  <c r="D13" i="62"/>
  <c r="D12" i="62"/>
  <c r="D11" i="62"/>
  <c r="D10" i="62"/>
  <c r="D9" i="62"/>
  <c r="D114" i="61"/>
  <c r="D113" i="61"/>
  <c r="D112" i="61"/>
  <c r="D111" i="61"/>
  <c r="D110" i="61"/>
  <c r="D109" i="61"/>
  <c r="D108" i="61"/>
  <c r="D107" i="61"/>
  <c r="D106" i="61"/>
  <c r="D105" i="61"/>
  <c r="D104" i="61"/>
  <c r="D103" i="61"/>
  <c r="D102" i="61"/>
  <c r="D101" i="61"/>
  <c r="D100" i="61"/>
  <c r="D99" i="61"/>
  <c r="D98" i="61"/>
  <c r="D97" i="61"/>
  <c r="D96" i="61"/>
  <c r="D95" i="61"/>
  <c r="D94" i="61"/>
  <c r="D93" i="61"/>
  <c r="D92" i="61"/>
  <c r="D91" i="61"/>
  <c r="D90" i="61"/>
  <c r="D89" i="61"/>
  <c r="D88" i="61"/>
  <c r="D87" i="61"/>
  <c r="D86" i="61"/>
  <c r="D85" i="61"/>
  <c r="D84" i="61"/>
  <c r="D83" i="61"/>
  <c r="D82" i="61"/>
  <c r="D81" i="61"/>
  <c r="D80" i="61"/>
  <c r="D79" i="61"/>
  <c r="D78" i="61"/>
  <c r="D77" i="61"/>
  <c r="D76" i="61"/>
  <c r="D75" i="61"/>
  <c r="D74" i="61"/>
  <c r="D73" i="61"/>
  <c r="D72" i="61"/>
  <c r="D71" i="61"/>
  <c r="D70" i="61"/>
  <c r="D69" i="61"/>
  <c r="D68" i="61"/>
  <c r="D67" i="61"/>
  <c r="D66" i="61"/>
  <c r="D65" i="61"/>
  <c r="D64" i="61"/>
  <c r="D63" i="61"/>
  <c r="D62" i="61"/>
  <c r="D61" i="61"/>
  <c r="D60" i="61"/>
  <c r="D59" i="61"/>
  <c r="D58" i="61"/>
  <c r="D57" i="61"/>
  <c r="D56" i="61"/>
  <c r="D55" i="61"/>
  <c r="D54" i="61"/>
  <c r="D53" i="61"/>
  <c r="D52" i="61"/>
  <c r="D51" i="61"/>
  <c r="D50" i="61"/>
  <c r="D49" i="61"/>
  <c r="D48" i="61"/>
  <c r="D47" i="61"/>
  <c r="D46" i="61"/>
  <c r="D45" i="61"/>
  <c r="D44" i="61"/>
  <c r="D43" i="61"/>
  <c r="D42" i="61"/>
  <c r="D41" i="61"/>
  <c r="D37" i="61"/>
  <c r="D36" i="61"/>
  <c r="D35" i="61"/>
  <c r="D34" i="61"/>
  <c r="D33" i="61"/>
  <c r="D32" i="61"/>
  <c r="D31" i="61"/>
  <c r="D30" i="61"/>
  <c r="D29" i="61"/>
  <c r="D28" i="61"/>
  <c r="D27" i="61"/>
  <c r="D26" i="61"/>
  <c r="D25" i="61"/>
  <c r="D24" i="61"/>
  <c r="D23" i="61"/>
  <c r="D22" i="61"/>
  <c r="D21" i="61"/>
  <c r="D20" i="61"/>
  <c r="D19" i="61"/>
  <c r="D18" i="61"/>
  <c r="D17" i="61"/>
  <c r="D16" i="61"/>
  <c r="D15" i="61"/>
  <c r="D14" i="61"/>
  <c r="D13" i="61"/>
  <c r="D12" i="61"/>
  <c r="D11" i="61"/>
  <c r="D10" i="61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D95" i="60"/>
  <c r="D94" i="60"/>
  <c r="D93" i="60"/>
  <c r="D92" i="60"/>
  <c r="D91" i="60"/>
  <c r="D90" i="60"/>
  <c r="D89" i="60"/>
  <c r="D86" i="60"/>
  <c r="D85" i="60"/>
  <c r="D84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9" i="60"/>
  <c r="D68" i="60"/>
  <c r="D67" i="60"/>
  <c r="D66" i="60"/>
  <c r="D65" i="60"/>
  <c r="D61" i="60"/>
  <c r="D60" i="60"/>
  <c r="D59" i="60"/>
  <c r="D58" i="60"/>
  <c r="D57" i="60"/>
  <c r="D56" i="60"/>
  <c r="D55" i="60"/>
  <c r="D54" i="60"/>
  <c r="D53" i="60"/>
  <c r="D52" i="60"/>
  <c r="D51" i="60"/>
  <c r="D50" i="60"/>
  <c r="D47" i="60"/>
  <c r="D46" i="60"/>
  <c r="D45" i="60"/>
  <c r="D44" i="60"/>
  <c r="D43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D20" i="60"/>
  <c r="D19" i="60"/>
  <c r="D18" i="60"/>
  <c r="D17" i="60"/>
  <c r="D16" i="60"/>
  <c r="D15" i="60"/>
  <c r="D14" i="60"/>
  <c r="D13" i="60"/>
  <c r="D12" i="60"/>
  <c r="D11" i="60"/>
  <c r="D10" i="60"/>
  <c r="D126" i="59"/>
  <c r="D125" i="59"/>
  <c r="D124" i="59"/>
  <c r="D123" i="59"/>
  <c r="D122" i="59"/>
  <c r="D121" i="59"/>
  <c r="D120" i="59"/>
  <c r="D119" i="59"/>
  <c r="D118" i="59"/>
  <c r="D115" i="59"/>
  <c r="D114" i="59"/>
  <c r="D113" i="59"/>
  <c r="D112" i="59"/>
  <c r="D111" i="59"/>
  <c r="D110" i="59"/>
  <c r="D109" i="59"/>
  <c r="D108" i="59"/>
  <c r="D107" i="59"/>
  <c r="D106" i="59"/>
  <c r="D105" i="59"/>
  <c r="D104" i="59"/>
  <c r="D103" i="59"/>
  <c r="D102" i="59"/>
  <c r="D100" i="59"/>
  <c r="D99" i="59"/>
  <c r="D98" i="59"/>
  <c r="D97" i="59"/>
  <c r="D96" i="59"/>
  <c r="D95" i="59"/>
  <c r="D94" i="59"/>
  <c r="D93" i="59"/>
  <c r="D92" i="59"/>
  <c r="D91" i="59"/>
  <c r="D90" i="59"/>
  <c r="D89" i="59"/>
  <c r="D88" i="59"/>
  <c r="D87" i="59"/>
  <c r="D86" i="59"/>
  <c r="D85" i="59"/>
  <c r="D84" i="59"/>
  <c r="D83" i="59"/>
  <c r="D82" i="59"/>
  <c r="D81" i="59"/>
  <c r="D80" i="59"/>
  <c r="D79" i="59"/>
  <c r="D78" i="59"/>
  <c r="D77" i="59"/>
  <c r="D76" i="59"/>
  <c r="D75" i="59"/>
  <c r="D74" i="59"/>
  <c r="D73" i="59"/>
  <c r="D72" i="59"/>
  <c r="D71" i="59"/>
  <c r="D70" i="59"/>
  <c r="D69" i="59"/>
  <c r="D68" i="59"/>
  <c r="D67" i="59"/>
  <c r="D66" i="59"/>
  <c r="D65" i="59"/>
  <c r="D64" i="59"/>
  <c r="D63" i="59"/>
  <c r="D62" i="59"/>
  <c r="D61" i="59"/>
  <c r="D60" i="59"/>
  <c r="D59" i="59"/>
  <c r="D58" i="59"/>
  <c r="D57" i="59"/>
  <c r="D56" i="59"/>
  <c r="D55" i="59"/>
  <c r="D54" i="59"/>
  <c r="D42" i="59"/>
  <c r="D41" i="59"/>
  <c r="D40" i="59"/>
  <c r="D39" i="59"/>
  <c r="D38" i="59"/>
  <c r="D37" i="59"/>
  <c r="D36" i="59"/>
  <c r="D33" i="59"/>
  <c r="D32" i="59"/>
  <c r="D31" i="59"/>
  <c r="D30" i="59"/>
  <c r="D29" i="59"/>
  <c r="D28" i="59"/>
  <c r="D27" i="59"/>
  <c r="D26" i="59"/>
  <c r="D25" i="59"/>
  <c r="D24" i="59"/>
  <c r="D23" i="59"/>
  <c r="D22" i="59"/>
  <c r="D21" i="59"/>
  <c r="D20" i="59"/>
  <c r="D19" i="59"/>
  <c r="D18" i="59"/>
  <c r="D17" i="59"/>
  <c r="D16" i="59"/>
  <c r="D15" i="59"/>
  <c r="D14" i="59"/>
  <c r="D13" i="59"/>
  <c r="D12" i="59"/>
  <c r="D11" i="59"/>
  <c r="D39" i="60"/>
  <c r="D40" i="60"/>
  <c r="D38" i="60"/>
  <c r="D41" i="60"/>
  <c r="D49" i="60"/>
  <c r="D42" i="60"/>
  <c r="D48" i="60"/>
  <c r="D62" i="60"/>
</calcChain>
</file>

<file path=xl/sharedStrings.xml><?xml version="1.0" encoding="utf-8"?>
<sst xmlns="http://schemas.openxmlformats.org/spreadsheetml/2006/main" count="2312" uniqueCount="2175">
  <si>
    <r>
      <t xml:space="preserve">Tuhost : </t>
    </r>
    <r>
      <rPr>
        <b/>
        <sz val="8"/>
        <rFont val="Arial CE"/>
        <family val="2"/>
        <charset val="238"/>
      </rPr>
      <t>SN4, SN8</t>
    </r>
  </si>
  <si>
    <t>JF011114W</t>
  </si>
  <si>
    <t>JF011115W</t>
  </si>
  <si>
    <t>JF011203W</t>
  </si>
  <si>
    <t>JF011206W</t>
  </si>
  <si>
    <t>JF015000W</t>
  </si>
  <si>
    <t>JF015002W</t>
  </si>
  <si>
    <t>JF015005W</t>
  </si>
  <si>
    <t>JF015009W</t>
  </si>
  <si>
    <t xml:space="preserve">PPKGR REDUKCE 110/160 </t>
  </si>
  <si>
    <t xml:space="preserve">PPKGR REDUKCE 125/160 </t>
  </si>
  <si>
    <t xml:space="preserve">PPKGR REDUKCE 160/200 </t>
  </si>
  <si>
    <t xml:space="preserve">PPKGR REDUKCE 200/250 </t>
  </si>
  <si>
    <t xml:space="preserve">PPKGR REDUKCE 250/315 </t>
  </si>
  <si>
    <t xml:space="preserve">PPKGMM SPOJKA DVOUHRDLÁ 110 </t>
  </si>
  <si>
    <t xml:space="preserve">PPKGMM SPOJKA DVOUHRDLÁ 125 </t>
  </si>
  <si>
    <t xml:space="preserve">PPKGMM SPOJKA DVOUHRDLÁ 160 </t>
  </si>
  <si>
    <t xml:space="preserve">PPKGMM SPOJKA DVOUHRDLÁ 200 </t>
  </si>
  <si>
    <t>PPKGMM SPOJKA DVOUHRDLÁ 250</t>
  </si>
  <si>
    <t>PPKGMM SPOJKA DVOUHRDLÁ 315</t>
  </si>
  <si>
    <t>PPKGU PŘESUVKA 110</t>
  </si>
  <si>
    <t>PPKGU PŘESUVKA 125</t>
  </si>
  <si>
    <t>PPKGU PŘESUVKA 160</t>
  </si>
  <si>
    <t>PPKGU PŘESUVKA 200</t>
  </si>
  <si>
    <t>PPKGU PŘESUVKA 250</t>
  </si>
  <si>
    <t>PPKGU PŘESUVKA 315</t>
  </si>
  <si>
    <t>PPKGB KOLENO 400/15°</t>
  </si>
  <si>
    <t>PPKGB KOLENO 400/45°</t>
  </si>
  <si>
    <t>PPKGEA ODBOČKA 45° 400/160</t>
  </si>
  <si>
    <t>PPKGEA ODBOČKA 45° 400/200</t>
  </si>
  <si>
    <t>PPKGEA ODBOČKA 45° 400/400</t>
  </si>
  <si>
    <t xml:space="preserve">PPKGR REDUKCE 315/400 </t>
  </si>
  <si>
    <t>PPKGMM SPOJKA DVOUHRDLÁ 400</t>
  </si>
  <si>
    <t>PPKGU PŘESUVKA 400</t>
  </si>
  <si>
    <t>PPKGEA ODBOČKA 45° 160/125</t>
  </si>
  <si>
    <t>PPKGEA ODBOČKA 45° 160/160</t>
  </si>
  <si>
    <t>PPKGEA ODBOČKA 45° 200/160</t>
  </si>
  <si>
    <t>PPKGEA ODBOČKA 45° 200/200</t>
  </si>
  <si>
    <t>PPKGEA ODBOČKA 45° 250/160</t>
  </si>
  <si>
    <t>PPKGEA ODBOČKA 45° 250/250</t>
  </si>
  <si>
    <t>PPKGEA ODBOČKA 45° 315/160</t>
  </si>
  <si>
    <t>PPKGEA ODBOČKA 45° 315/200</t>
  </si>
  <si>
    <t>PPKGEA ODBOČKA 45° 315/315</t>
  </si>
  <si>
    <t>PPKGEA ODBOČKA 87° 110/110</t>
  </si>
  <si>
    <t xml:space="preserve">PPKGR REDUKCE 110/125 </t>
  </si>
  <si>
    <t>Přípojná odbočka na KG 250 / 160</t>
  </si>
  <si>
    <t xml:space="preserve">Přípojná odbočka na KG 500 / 160  </t>
  </si>
  <si>
    <t xml:space="preserve">Přípojná odbočka na KG 400 / 160  </t>
  </si>
  <si>
    <t xml:space="preserve">Přípojná odbočka na KG 300 / 160 </t>
  </si>
  <si>
    <t>JF014002W</t>
  </si>
  <si>
    <t>JF014003W</t>
  </si>
  <si>
    <t>JF014004W</t>
  </si>
  <si>
    <t>JF014006W</t>
  </si>
  <si>
    <t xml:space="preserve">Kanalizační potrubí KG z PVC </t>
  </si>
  <si>
    <r>
      <t xml:space="preserve">Materiál : </t>
    </r>
    <r>
      <rPr>
        <b/>
        <sz val="8"/>
        <rFont val="Arial CE"/>
        <family val="2"/>
        <charset val="238"/>
      </rPr>
      <t>PVC</t>
    </r>
  </si>
  <si>
    <t>KGEA ODBOČKA 45° 110/110</t>
  </si>
  <si>
    <t>KGEA ODBOČKA 45° 125/110</t>
  </si>
  <si>
    <t>KGEA ODBOČKA 45° 125/125</t>
  </si>
  <si>
    <t>KGEA ODBOČKA 45° 160/110</t>
  </si>
  <si>
    <t>KGEA ODBOČKA 45° 160/125</t>
  </si>
  <si>
    <t>KGEA ODBOČKA 45° 160/160</t>
  </si>
  <si>
    <t>KGEA ODBOČKA 45° 200/110</t>
  </si>
  <si>
    <t>KGEA ODBOČKA 45° 200/125</t>
  </si>
  <si>
    <t>KGEA ODBOČKA 45° 200/160</t>
  </si>
  <si>
    <t>KGEA ODBOČKA 45° 200/200</t>
  </si>
  <si>
    <t>KGEA ODBOČKA 45° 250/110</t>
  </si>
  <si>
    <t>KGEA ODBOČKA 45° 250/125</t>
  </si>
  <si>
    <t>KGEA ODBOČKA 45° 250/160</t>
  </si>
  <si>
    <t>KGEA ODBOČKA 45° 250/200</t>
  </si>
  <si>
    <t>KGEA ODBOČKA 45° 250/250</t>
  </si>
  <si>
    <t>KGEA ODBOČKA 45° 315/110</t>
  </si>
  <si>
    <t>KGEA ODBOČKA 45° 315/125</t>
  </si>
  <si>
    <t>KGEA ODBOČKA 45° 315/160</t>
  </si>
  <si>
    <t>KGEA ODBOČKA 45° 315/200</t>
  </si>
  <si>
    <t>KGEA ODBOČKA 45° 315/250</t>
  </si>
  <si>
    <t>KGEA ODBOČKA 45° 315/315</t>
  </si>
  <si>
    <t>KGEA ODBOČKA 45° 400/110</t>
  </si>
  <si>
    <t>JF018220W</t>
  </si>
  <si>
    <t>přípojná sedlová odbočka 250/160</t>
  </si>
  <si>
    <t>JF018230W</t>
  </si>
  <si>
    <t>přípojná sedlová odbočka 300/160</t>
  </si>
  <si>
    <t>JF018240W</t>
  </si>
  <si>
    <t>X-Stream hrdlo/KG čep přechod DN200/200</t>
  </si>
  <si>
    <t>X-Stream hrdlo/KG čep přechod DN250/250</t>
  </si>
  <si>
    <t>X-Stream hrdlo/KG čep přechod DN300/315</t>
  </si>
  <si>
    <t>JF015102W</t>
  </si>
  <si>
    <t>JF017000W</t>
  </si>
  <si>
    <t>JF017001W</t>
  </si>
  <si>
    <t>JF017002W</t>
  </si>
  <si>
    <t>JF017003W</t>
  </si>
  <si>
    <t>JF017004W</t>
  </si>
  <si>
    <t>JF010100W</t>
  </si>
  <si>
    <t>JF010101W</t>
  </si>
  <si>
    <t>JF010102W</t>
  </si>
  <si>
    <t>JF010103W</t>
  </si>
  <si>
    <t>JF010104W</t>
  </si>
  <si>
    <t>JF010106W</t>
  </si>
  <si>
    <t>JF010107W</t>
  </si>
  <si>
    <t>JF010200W</t>
  </si>
  <si>
    <t>JF010201W</t>
  </si>
  <si>
    <t>JF010202W</t>
  </si>
  <si>
    <t>JF010203W</t>
  </si>
  <si>
    <t>JF010204W</t>
  </si>
  <si>
    <t>JF010206W</t>
  </si>
  <si>
    <t>JF010207W</t>
  </si>
  <si>
    <t>JF010300W</t>
  </si>
  <si>
    <t>JF010301W</t>
  </si>
  <si>
    <t>JF010302W</t>
  </si>
  <si>
    <t>JF010303W</t>
  </si>
  <si>
    <t>JF010304W</t>
  </si>
  <si>
    <t>JF010306W</t>
  </si>
  <si>
    <t>JF010307W</t>
  </si>
  <si>
    <r>
      <t xml:space="preserve">Materiál : </t>
    </r>
    <r>
      <rPr>
        <b/>
        <sz val="8"/>
        <rFont val="Arial CE"/>
        <family val="2"/>
        <charset val="238"/>
      </rPr>
      <t>PP</t>
    </r>
  </si>
  <si>
    <t>DP900036W</t>
  </si>
  <si>
    <t>SOLIDWALL  PVC SN12 160x5,5mm  6M</t>
  </si>
  <si>
    <t>DP900046W</t>
  </si>
  <si>
    <t>SOLIDWALL  PVC SN12 200x6,9mm  6M</t>
  </si>
  <si>
    <t>DP900056W</t>
  </si>
  <si>
    <t>SOLIDWALL  PVC SN12 250x8,6mm  6M</t>
  </si>
  <si>
    <t>DP900066W</t>
  </si>
  <si>
    <t>SOLIDWALL  PVC SN12 315x10,8mm  6M</t>
  </si>
  <si>
    <t>DP900076W</t>
  </si>
  <si>
    <t>SOLIDWALL  PVC SN12 400x13,7mm  6M</t>
  </si>
  <si>
    <t>DP900086W</t>
  </si>
  <si>
    <t>SOLIDWALL  PVC SN12 500x17,1mm  6M</t>
  </si>
  <si>
    <t>PVC SDR34 dvouhrdlá spojka 160</t>
  </si>
  <si>
    <t>PVC SDR34 dvouhrdlá spojka 200</t>
  </si>
  <si>
    <t>PVC SDR34 dvouhrdlá spojka 250</t>
  </si>
  <si>
    <t>PVC SDR34 dvouhrdlá spojka 315</t>
  </si>
  <si>
    <t>PVC SDR34 dvouhrdlá spojka 400</t>
  </si>
  <si>
    <t>PVC SDR34 přesuvka 160</t>
  </si>
  <si>
    <t>PVC SDR34 přesuvka 200</t>
  </si>
  <si>
    <t>PVC SDR34 přesuvka 250</t>
  </si>
  <si>
    <t>PVC SDR34 přesuvka 315</t>
  </si>
  <si>
    <t>PVC SDR34 přesuvka 400</t>
  </si>
  <si>
    <t>PVC SDR34 odbočka 45° 200x160</t>
  </si>
  <si>
    <t>PVC SDR34 odbočka 45° 200x200</t>
  </si>
  <si>
    <t>PVC SDR34 odbočka 45° 250x110</t>
  </si>
  <si>
    <t>PVC SDR34 odbočka 45° 250x160</t>
  </si>
  <si>
    <t>PVC SDR34 odbočka 45° 250x200</t>
  </si>
  <si>
    <t>PVC SDR34 odbočka 45° 250x250</t>
  </si>
  <si>
    <t>PVC SDR34 odbočka 45° 315x110</t>
  </si>
  <si>
    <t>PVC SDR34 odbočka 45° 315x160</t>
  </si>
  <si>
    <t>PVC SDR34 odbočka 45° 315x200</t>
  </si>
  <si>
    <t>PVC SDR34 odbočka 45° 315x250</t>
  </si>
  <si>
    <t>PVC SDR34 odbočka 45° 315x315</t>
  </si>
  <si>
    <t>PVC SDR34 odbočka 45° 400x110</t>
  </si>
  <si>
    <t>PVC SDR34 odbočka 45° 400x160</t>
  </si>
  <si>
    <t>PVC SDR34 odbočka 45° 400x200</t>
  </si>
  <si>
    <t>PVC SDR34 odbočka 45° 400x250</t>
  </si>
  <si>
    <t>PVC SDR34 odbočka 45° 400x315</t>
  </si>
  <si>
    <t>PVC SDR34 odbočka 45° 400x400</t>
  </si>
  <si>
    <t>PVC SDR34 odbočka 90° 200x160</t>
  </si>
  <si>
    <t>PVC SDR34 odbočka 90° 200x200</t>
  </si>
  <si>
    <t>PVC SDR34 odbočka 90° 250x160</t>
  </si>
  <si>
    <t>PVC SDR34 odbočka 90° 250x200</t>
  </si>
  <si>
    <t>PVC SDR34 odbočka 90° 250x250</t>
  </si>
  <si>
    <t>PVC SDR34 odbočka 90° 315x160</t>
  </si>
  <si>
    <t>PVC SDR34 odbočka 90° 315x200</t>
  </si>
  <si>
    <t>PVC SDR34 odbočka 90° 315x250</t>
  </si>
  <si>
    <t>PVC SDR34 odbočka 90° 315x315</t>
  </si>
  <si>
    <t>PVC SDR34 odbočka 90° 400x160</t>
  </si>
  <si>
    <t>PVC SDR34 odbočka 90° 400x200</t>
  </si>
  <si>
    <t>PVC SDR34 odbočka 90° 400x250</t>
  </si>
  <si>
    <t>PVC SDR34 odbočka 90° 400x315</t>
  </si>
  <si>
    <t>PVC SDR34 odbočka 90° 400x400</t>
  </si>
  <si>
    <t>PVC SDR34 koleno 15° 200</t>
  </si>
  <si>
    <t>PVC SDR34 koleno 15° 250</t>
  </si>
  <si>
    <t>PVC SDR34 koleno 15° 315</t>
  </si>
  <si>
    <t>PVC SDR34 koleno 15° 400</t>
  </si>
  <si>
    <t>PVC SDR34 koleno 30° 200</t>
  </si>
  <si>
    <t>PVC SDR34 koleno 30° 250</t>
  </si>
  <si>
    <t>PVC SDR34 koleno 30° 315</t>
  </si>
  <si>
    <t>PVC SDR34 koleno 30° 400</t>
  </si>
  <si>
    <t>PVC SDR34 koleno 45° 200</t>
  </si>
  <si>
    <t>PVC SDR34 koleno 45° 250</t>
  </si>
  <si>
    <t>PVC SDR34 koleno 45° 315</t>
  </si>
  <si>
    <t>PVC SDR34 koleno 90° 250</t>
  </si>
  <si>
    <t>PVC SDR34 koleno 90° 315</t>
  </si>
  <si>
    <t>PVC SDR34 koleno 45° 400</t>
  </si>
  <si>
    <t>PVC SDR34 koleno 90° 400</t>
  </si>
  <si>
    <t>PVC SDR34 redukce  160x200</t>
  </si>
  <si>
    <t>PVC SDR34 redukce  160x250</t>
  </si>
  <si>
    <t>PVC SDR34 redukce  200x250</t>
  </si>
  <si>
    <t>PVC SDR34 redukce  200x315</t>
  </si>
  <si>
    <t>PVC SDR34 redukce  250x315</t>
  </si>
  <si>
    <t>PVC SDR34 redukce  315x400</t>
  </si>
  <si>
    <t>PVC SDR34 redukce  400x500</t>
  </si>
  <si>
    <t>SOLIDWALL PVC SN12</t>
  </si>
  <si>
    <r>
      <t xml:space="preserve">Materiál : </t>
    </r>
    <r>
      <rPr>
        <b/>
        <sz val="8"/>
        <rFont val="Arial CE"/>
        <charset val="238"/>
      </rPr>
      <t>PVC</t>
    </r>
  </si>
  <si>
    <t>X-Stream přesuvka DN150</t>
  </si>
  <si>
    <t>X-Stream přesuvka DN200</t>
  </si>
  <si>
    <t>X-Stream přesuvka DN250</t>
  </si>
  <si>
    <t>X-Stream přesuvka DN300</t>
  </si>
  <si>
    <t>X-Stream přesuvka DN400</t>
  </si>
  <si>
    <t>X-Stream přesuvka DN500</t>
  </si>
  <si>
    <t>X-Stream přesuvka DN600</t>
  </si>
  <si>
    <t>X-Stream přesuvka DN800</t>
  </si>
  <si>
    <t>X-Stream koleno 15° DN150</t>
  </si>
  <si>
    <t>X-Stream koleno 15° DN200</t>
  </si>
  <si>
    <t>X-Stream koleno 15° DN250</t>
  </si>
  <si>
    <t>X-Stream koleno 15° DN300</t>
  </si>
  <si>
    <t>X-Stream koleno 15° DN400</t>
  </si>
  <si>
    <t>X-Stream koleno 30° DN150</t>
  </si>
  <si>
    <t>X-Stream koleno 30° DN200</t>
  </si>
  <si>
    <t>X-Stream koleno 30° DN250</t>
  </si>
  <si>
    <t>X-Stream koleno 30° DN300</t>
  </si>
  <si>
    <t>X-Stream koleno 30° DN400</t>
  </si>
  <si>
    <t>X-Stream koleno 45° DN150</t>
  </si>
  <si>
    <t>X-Stream koleno 45° DN200</t>
  </si>
  <si>
    <t>X-Stream koleno 45° DN250</t>
  </si>
  <si>
    <t>X-Stream koleno 45° DN300</t>
  </si>
  <si>
    <t>X-Stream koleno 45° DN400</t>
  </si>
  <si>
    <t>X-Stream odbočka 45° DN150/150</t>
  </si>
  <si>
    <t>X-Stream odbočka 45° DN200/200</t>
  </si>
  <si>
    <t>X-Stream odbočka 45° DN250/250</t>
  </si>
  <si>
    <t>X-Stream odbočka 45° DN300/300</t>
  </si>
  <si>
    <t>X-Stream koleno 15° DN500 *</t>
  </si>
  <si>
    <t>X-Stream koleno 15° DN600 *</t>
  </si>
  <si>
    <t>X-Stream koleno 30° DN500 *</t>
  </si>
  <si>
    <t>X-Stream koleno 30° DN600 *</t>
  </si>
  <si>
    <t>X-Stream koleno 45° DN500 *</t>
  </si>
  <si>
    <t>X-Stream koleno 45° DN600 *</t>
  </si>
  <si>
    <t>X-Stream korug.potrubí SN10 PP DN200/6m s hrdlem</t>
  </si>
  <si>
    <t>X-Stream korug.potrubí SN10 PP DN250/6m s hrdlem</t>
  </si>
  <si>
    <t>X-Stream korug.potrubí SN10 PP DN300/6m s hrdlem</t>
  </si>
  <si>
    <t>X-Stream korug.potrubí SN10 PP DN400/6m s hrdlem</t>
  </si>
  <si>
    <t>X-Stream korug.potrubí SN10 PP DN500/6m s hrdlem</t>
  </si>
  <si>
    <t>X-Stream korug.potrubí SN10 PP DN600/6m s hrdlem</t>
  </si>
  <si>
    <t>X-Stream korug.potrubí SN10 PP DN800/6m s hrdlem</t>
  </si>
  <si>
    <t>Potrubí je černé barvy s bílou vnitřní stěnou !</t>
  </si>
  <si>
    <r>
      <t xml:space="preserve">Ceny </t>
    </r>
    <r>
      <rPr>
        <b/>
        <sz val="8"/>
        <rFont val="Arial CE"/>
        <charset val="238"/>
      </rPr>
      <t>potrubí s hrdlem včetně těsnění</t>
    </r>
    <r>
      <rPr>
        <sz val="8"/>
        <rFont val="Arial CE"/>
        <charset val="238"/>
      </rPr>
      <t>.</t>
    </r>
    <r>
      <rPr>
        <sz val="8"/>
        <rFont val="Arial CE"/>
        <family val="2"/>
        <charset val="238"/>
      </rPr>
      <t xml:space="preserve"> Ceny potrubí bez hrdla a tvarovek bez těsnění.</t>
    </r>
  </si>
  <si>
    <t>JF011207W</t>
  </si>
  <si>
    <t>JF011215W</t>
  </si>
  <si>
    <t>PPKGB KOLENO 110/15°</t>
  </si>
  <si>
    <t>PPKGB KOLENO 110/30°</t>
  </si>
  <si>
    <t>PPKGB KOLENO 110/45°</t>
  </si>
  <si>
    <t>PPKGB KOLENO 110/67,5°</t>
  </si>
  <si>
    <t>PPKGB KOLENO 110/87,5°</t>
  </si>
  <si>
    <t>PPKGB KOLENO 125/15°</t>
  </si>
  <si>
    <t>PPKGB KOLENO 125/30°</t>
  </si>
  <si>
    <t>PPKGB KOLENO 125/45°</t>
  </si>
  <si>
    <t>PPKGB KOLENO 125/67,5°</t>
  </si>
  <si>
    <t>PPKGB KOLENO 125/87,5°</t>
  </si>
  <si>
    <t>PPKGB KOLENO 160/15°</t>
  </si>
  <si>
    <t>PPKGB KOLENO 160/30°</t>
  </si>
  <si>
    <t>PPKGB KOLENO 160/45°</t>
  </si>
  <si>
    <t>PPKGB KOLENO 160/67,5°</t>
  </si>
  <si>
    <t>PPKGB KOLENO 160/87,5°</t>
  </si>
  <si>
    <t>PPKGB KOLENO 200/15°</t>
  </si>
  <si>
    <t>PPKGB KOLENO 200/45°</t>
  </si>
  <si>
    <t>PPKGB KOLENO 250/15°</t>
  </si>
  <si>
    <t>PPKGB KOLENO 250/45°</t>
  </si>
  <si>
    <t>PPKGB KOLENO 315/15°</t>
  </si>
  <si>
    <t>X-Stream korug.potrubí SN10 PP DN200/3m s hrdlem *</t>
  </si>
  <si>
    <t>X-Stream korug.potrubí SN10 PP DN250/3m s hrdlem *</t>
  </si>
  <si>
    <t>X-Stream korug.potrubí SN10 PP DN300/3m s hrdlem *</t>
  </si>
  <si>
    <t>X-Stream korug.potrubí SN10 PP DN400/3m s hrdlem *</t>
  </si>
  <si>
    <t>X-Stream korug.potrubí SN10 PP DN500/3m s hrdlem *</t>
  </si>
  <si>
    <t>X-Stream korug.potrubí SN10 PP DN600/3m s hrdlem *</t>
  </si>
  <si>
    <t>JP000270W</t>
  </si>
  <si>
    <t>JP000280W</t>
  </si>
  <si>
    <t>JF098000W</t>
  </si>
  <si>
    <t>JF098001W</t>
  </si>
  <si>
    <t>JF098002W</t>
  </si>
  <si>
    <t>JF098003W</t>
  </si>
  <si>
    <t>JF098004W</t>
  </si>
  <si>
    <t>JF098006W</t>
  </si>
  <si>
    <t>JF098007W</t>
  </si>
  <si>
    <t>JF098008W</t>
  </si>
  <si>
    <t>JF014000W</t>
  </si>
  <si>
    <t>JF014001W</t>
  </si>
  <si>
    <t>PPKGB KOLENO 315/45°</t>
  </si>
  <si>
    <t>PPKGEA ODBOČKA 45° 110/110</t>
  </si>
  <si>
    <t>PPKGEA ODBOČKA 45° 160/110</t>
  </si>
  <si>
    <t>PPKGEA ODBOČKA 45° 125/125</t>
  </si>
  <si>
    <t>KGB KOLENO 110/15°</t>
  </si>
  <si>
    <t>KGB KOLENO 110/30°</t>
  </si>
  <si>
    <t>KGB KOLENO 110/45°</t>
  </si>
  <si>
    <t>KGB KOLENO 110/67,5°</t>
  </si>
  <si>
    <t>KGB KOLENO 110/87,5°</t>
  </si>
  <si>
    <t>KGB KOLENO 125/15°</t>
  </si>
  <si>
    <t>KGB KOLENO 125/30°</t>
  </si>
  <si>
    <t>KGB KOLENO 125/45°</t>
  </si>
  <si>
    <t>KGB KOLENO 125/67,5°</t>
  </si>
  <si>
    <t>KGB KOLENO 125/87,5°</t>
  </si>
  <si>
    <t>KGB KOLENO 160/15°</t>
  </si>
  <si>
    <t>KGB KOLENO 160/30°</t>
  </si>
  <si>
    <t>KGB KOLENO 160/45°</t>
  </si>
  <si>
    <t>KGB KOLENO 160/67,5°</t>
  </si>
  <si>
    <t>KGB KOLENO 160/87,5°</t>
  </si>
  <si>
    <t>KGB KOLENO 200/15°</t>
  </si>
  <si>
    <t>KGB KOLENO 200/30°</t>
  </si>
  <si>
    <t>KGB KOLENO 200/45°</t>
  </si>
  <si>
    <t>KGB KOLENO 200/67,5°</t>
  </si>
  <si>
    <t>KGB KOLENO 200/87,5°</t>
  </si>
  <si>
    <t>KGB KOLENO 250/15°</t>
  </si>
  <si>
    <t>KGB KOLENO 250/30°</t>
  </si>
  <si>
    <t>KGB KOLENO 250/45°</t>
  </si>
  <si>
    <t>KGB KOLENO 250/87,5°</t>
  </si>
  <si>
    <t>KGB KOLENO 315/15°</t>
  </si>
  <si>
    <t>KGB KOLENO 315/30°</t>
  </si>
  <si>
    <t>KGB KOLENO 315/45°</t>
  </si>
  <si>
    <t>KGB KOLENO 315/87,5°</t>
  </si>
  <si>
    <t>KGB KOLENO 400/15°</t>
  </si>
  <si>
    <t>JF011002W</t>
  </si>
  <si>
    <t>JF011003W</t>
  </si>
  <si>
    <t>JF011004W</t>
  </si>
  <si>
    <t>X-Stream korug.potrubí SN10 PP DN150/6m s hrdlem</t>
  </si>
  <si>
    <t>DF792400W</t>
  </si>
  <si>
    <t>DF792500W</t>
  </si>
  <si>
    <t>DF792600W</t>
  </si>
  <si>
    <t>DF792700W</t>
  </si>
  <si>
    <t>KGK ZÁTKA VNĚJŠÍ 200</t>
  </si>
  <si>
    <t>KGK ZÁTKA VNĚJŠÍ 250</t>
  </si>
  <si>
    <t>KGK ZÁTKA VNĚJŠÍ 315</t>
  </si>
  <si>
    <t>KGK ZÁTKA VNĚJŠÍ 400</t>
  </si>
  <si>
    <t>KGK ZÁTKA VNĚJŠÍ 500</t>
  </si>
  <si>
    <t xml:space="preserve">KGM ZÁTKA VNITŘNÍ 110 </t>
  </si>
  <si>
    <t xml:space="preserve">KGM ZÁTKA VNITŘNÍ 125 </t>
  </si>
  <si>
    <t xml:space="preserve">KGM ZÁTKA VNITŘNÍ 160 </t>
  </si>
  <si>
    <t xml:space="preserve">KGM ZÁTKA VNITŘNÍ 200 </t>
  </si>
  <si>
    <t xml:space="preserve">KGM ZÁTKA VNITŘNÍ 250 </t>
  </si>
  <si>
    <t xml:space="preserve">KGM ZÁTKA VNITŘNÍ 315 </t>
  </si>
  <si>
    <t xml:space="preserve">KGM ZÁTKA VNITŘNÍ 400 </t>
  </si>
  <si>
    <t xml:space="preserve">KGM ZÁTKA VNITŘNÍ 500 </t>
  </si>
  <si>
    <t>JF011101W</t>
  </si>
  <si>
    <t>JF011102W</t>
  </si>
  <si>
    <t>JF011103W</t>
  </si>
  <si>
    <t>JF011104W</t>
  </si>
  <si>
    <t>JF011106W</t>
  </si>
  <si>
    <t>JP000100W</t>
  </si>
  <si>
    <t>JP000110W</t>
  </si>
  <si>
    <t>JP000120W</t>
  </si>
  <si>
    <t>JP000130W</t>
  </si>
  <si>
    <t>X-Stream redukce DN300/250</t>
  </si>
  <si>
    <t xml:space="preserve">Kanalizační tvarovky KG z PVC </t>
  </si>
  <si>
    <t>X-Stream spojka dvouhrdlá DN150</t>
  </si>
  <si>
    <t>X-Stream spojka dvouhrdlá DN200</t>
  </si>
  <si>
    <t>X-Stream spojka dvouhrdlá DN250</t>
  </si>
  <si>
    <t>X-Stream spojka dvouhrdlá DN300</t>
  </si>
  <si>
    <r>
      <t xml:space="preserve">Kanalizační korugované potrubí SN10   </t>
    </r>
    <r>
      <rPr>
        <b/>
        <u/>
        <sz val="16"/>
        <rFont val="Arial CE"/>
        <family val="2"/>
        <charset val="238"/>
      </rPr>
      <t>X-STREAM</t>
    </r>
  </si>
  <si>
    <r>
      <t xml:space="preserve">Tuhost : </t>
    </r>
    <r>
      <rPr>
        <b/>
        <sz val="9"/>
        <rFont val="Arial CE"/>
        <family val="2"/>
        <charset val="238"/>
      </rPr>
      <t>SN10</t>
    </r>
  </si>
  <si>
    <t>přípojná sedlová odbočka 400/160</t>
  </si>
  <si>
    <t>přípojná sedlová odbočka 500/160</t>
  </si>
  <si>
    <t>JF018270W</t>
  </si>
  <si>
    <t>JF018280W</t>
  </si>
  <si>
    <t>JF099999W</t>
  </si>
  <si>
    <t>vrták 177mm-příp.odb.XS vysoká kvalita</t>
  </si>
  <si>
    <t>X-Stream redukovaná odbočka 45° DN250/200</t>
  </si>
  <si>
    <t>X-Stream redukovaná odbočka 45° DN300/150</t>
  </si>
  <si>
    <t>X-Stream redukovaná odbočka 45° DN300/200</t>
  </si>
  <si>
    <t xml:space="preserve">KGMM SPOJKA DVOUHRDLÁ 110 </t>
  </si>
  <si>
    <t xml:space="preserve">KGMM SPOJKA DVOUHRDLÁ 125 </t>
  </si>
  <si>
    <t xml:space="preserve">KGMM SPOJKA DVOUHRDLÁ 160 </t>
  </si>
  <si>
    <t xml:space="preserve">KGMM SPOJKA DVOUHRDLÁ 200 </t>
  </si>
  <si>
    <t xml:space="preserve">KGR REDUKCE 110/125 </t>
  </si>
  <si>
    <t xml:space="preserve">KGR REDUKCE 110/160 </t>
  </si>
  <si>
    <t xml:space="preserve">KGR REDUKCE 125/160 </t>
  </si>
  <si>
    <t xml:space="preserve">KGR REDUKCE 160/200 </t>
  </si>
  <si>
    <t xml:space="preserve">KGR REDUKCE 200/250 </t>
  </si>
  <si>
    <t xml:space="preserve">KGR REDUKCE 250/315 </t>
  </si>
  <si>
    <t xml:space="preserve">KGR REDUKCE 315/400 </t>
  </si>
  <si>
    <t xml:space="preserve">KGR REDUKCE 400/500 </t>
  </si>
  <si>
    <t xml:space="preserve">KGRE ŠROUB.ČIST.KUS 110 </t>
  </si>
  <si>
    <t>KGRE ŠROUB.ČIST.KUS 125</t>
  </si>
  <si>
    <t xml:space="preserve">KGRE ŠROUB.ČIST.KUS 160 </t>
  </si>
  <si>
    <t xml:space="preserve">KGRE ŠROUB.ČIST.KUS 200 </t>
  </si>
  <si>
    <t>KGU PŘESUVKA 110</t>
  </si>
  <si>
    <t>KGU PŘESUVKA 125</t>
  </si>
  <si>
    <t>KGU PŘESUVKA 160</t>
  </si>
  <si>
    <t>KGU PŘESUVKA 200</t>
  </si>
  <si>
    <t>KGU PŘESUVKA 250</t>
  </si>
  <si>
    <t>KGU PŘESUVKA 315</t>
  </si>
  <si>
    <t>KGU PŘESUVKA 400</t>
  </si>
  <si>
    <t>KGU PŘESUVKA 500</t>
  </si>
  <si>
    <t>KGUG PŘECHOD PVC-LIT. 110</t>
  </si>
  <si>
    <t xml:space="preserve">KGUG PŘECHOD PVC-LIT. 125 </t>
  </si>
  <si>
    <t xml:space="preserve">KGUG PŘECHOD PVC-LIT. 160 </t>
  </si>
  <si>
    <t xml:space="preserve">KGUG PŘECHOD PVC-LIT. 200 </t>
  </si>
  <si>
    <t xml:space="preserve">KGUS PŘECHOD KAMEN./PVC 110 </t>
  </si>
  <si>
    <t xml:space="preserve">KGUS PŘECHOD KAMEN./PVC 125 </t>
  </si>
  <si>
    <t xml:space="preserve">KGUS PŘECHOD KAMEN./PVC 160 </t>
  </si>
  <si>
    <t xml:space="preserve">KGUS PŘECHOD KAMEN./PVC 200 </t>
  </si>
  <si>
    <t>KGUSM PŘECHOD PVC/KAMEN. 110</t>
  </si>
  <si>
    <t>KGUSM PŘECHOD PVC/KAMEN. 125</t>
  </si>
  <si>
    <t>KGUSM PŘECHOD PVC/KAMEN. 160</t>
  </si>
  <si>
    <t>KGUSM PŘECHOD PVC/KAMEN. 200</t>
  </si>
  <si>
    <t>X-Stream redukce DN400/300 *</t>
  </si>
  <si>
    <t>Platnost od :</t>
  </si>
  <si>
    <t>kód</t>
  </si>
  <si>
    <t>sortiment</t>
  </si>
  <si>
    <t>ceník Kč/ks</t>
  </si>
  <si>
    <t>cena po rabatu</t>
  </si>
  <si>
    <t>Rabat % :</t>
  </si>
  <si>
    <t>X-Stream těsnění DN150</t>
  </si>
  <si>
    <t>X-Stream těsnění DN200</t>
  </si>
  <si>
    <t>X-Stream těsnění DN250</t>
  </si>
  <si>
    <t>X-Stream těsnění DN300</t>
  </si>
  <si>
    <t>X-Stream těsnění DN400</t>
  </si>
  <si>
    <t>X-Stream těsnění DN500</t>
  </si>
  <si>
    <t>X-Stream těsnění DN600</t>
  </si>
  <si>
    <t>X-Stream těsnění DN800</t>
  </si>
  <si>
    <t>KGB KOLENO 400/30°</t>
  </si>
  <si>
    <t>KGB KOLENO 400/45°</t>
  </si>
  <si>
    <t>KGB KOLENO 400/87,5°</t>
  </si>
  <si>
    <t>KGB KOLENO 500/15°</t>
  </si>
  <si>
    <t>KGB KOLENO 500/30°</t>
  </si>
  <si>
    <t>KGB KOLENO 500/45°</t>
  </si>
  <si>
    <t>X-Stream odbočka KG 45° DN300/160</t>
  </si>
  <si>
    <t>X-Stream odbočka KG 45° DN400/160</t>
  </si>
  <si>
    <t>X-Stream redukce DN200/150</t>
  </si>
  <si>
    <t>X-Stream redukce DN250/200</t>
  </si>
  <si>
    <t>X-Stream spojka dvouhrdlá DN400</t>
  </si>
  <si>
    <t>X-Stream spojka dvouhrdlá DN500</t>
  </si>
  <si>
    <t>Ceny jsou uvedeny bez 21% DPH</t>
  </si>
  <si>
    <t>X-Stream redukovaná odbočka 45° DN200/150</t>
  </si>
  <si>
    <t>JP000140W</t>
  </si>
  <si>
    <t>JP000160W</t>
  </si>
  <si>
    <t>JP000170W</t>
  </si>
  <si>
    <t>JP000180W</t>
  </si>
  <si>
    <t>JP003110W</t>
  </si>
  <si>
    <t>JP003120W</t>
  </si>
  <si>
    <t>JP003130W</t>
  </si>
  <si>
    <t>JP003140W</t>
  </si>
  <si>
    <t>JP003160W</t>
  </si>
  <si>
    <t>JP003170W</t>
  </si>
  <si>
    <t>JP000210W</t>
  </si>
  <si>
    <t>JP000220W</t>
  </si>
  <si>
    <t>JP000230W</t>
  </si>
  <si>
    <t>JP000240W</t>
  </si>
  <si>
    <t>JP000260W</t>
  </si>
  <si>
    <t>X-Stream odbočka 45° DN400/400 *</t>
  </si>
  <si>
    <t>JF013000W</t>
  </si>
  <si>
    <t>JF013001W</t>
  </si>
  <si>
    <t>JF013002W</t>
  </si>
  <si>
    <t>JF013003W</t>
  </si>
  <si>
    <t>JF013004W</t>
  </si>
  <si>
    <t>JF013006W</t>
  </si>
  <si>
    <t>JF013007W</t>
  </si>
  <si>
    <t>JF013008W</t>
  </si>
  <si>
    <t>JF016000W</t>
  </si>
  <si>
    <t>JF016001W</t>
  </si>
  <si>
    <t>JF016002W</t>
  </si>
  <si>
    <t>JF016003W</t>
  </si>
  <si>
    <t>JF016004W</t>
  </si>
  <si>
    <t>JF016006W</t>
  </si>
  <si>
    <t>KGEA ODBOČKA 45° 400/160</t>
  </si>
  <si>
    <t>KGEA ODBOČKA 45° 400/200</t>
  </si>
  <si>
    <t>KGEA ODBOČKA 45° 400/250</t>
  </si>
  <si>
    <t>KGEA ODBOČKA 45° 400/315</t>
  </si>
  <si>
    <t>KGEA ODBOČKA 45° 400/400</t>
  </si>
  <si>
    <t>KGEA ODBOČKA 45° 500/110</t>
  </si>
  <si>
    <t>KGEA ODBOČKA 45° 500/160</t>
  </si>
  <si>
    <t>KGEA ODBOČKA 45° 500/200</t>
  </si>
  <si>
    <t>KGEA ODBOČKA 45° 500/250</t>
  </si>
  <si>
    <t>KGEA ODBOČKA 45° 500/315</t>
  </si>
  <si>
    <t>KGEA ODBOČKA 45° 500/400</t>
  </si>
  <si>
    <t>KGEA ODBOČKA 45° 500/500</t>
  </si>
  <si>
    <t>KGEA ODBOČKA 87° 110/110</t>
  </si>
  <si>
    <t>KGEA ODBOČKA 87° 125/110</t>
  </si>
  <si>
    <t>KGEA ODBOČKA 87° 125/125</t>
  </si>
  <si>
    <t>KGEA ODBOČKA 87° 160/110</t>
  </si>
  <si>
    <t>KGEA ODBOČKA 87° 160/125</t>
  </si>
  <si>
    <t>KGEA ODBOČKA 87° 160/160</t>
  </si>
  <si>
    <t>JF011000W</t>
  </si>
  <si>
    <t>JF011001W</t>
  </si>
  <si>
    <t>X-Stream korug.potrubí SN10 PP DN800/3m s hrdlem *</t>
  </si>
  <si>
    <t>KGEA ODBOČKA 87° 200/110</t>
  </si>
  <si>
    <t>KGEA ODBOČKA 87° 200/125</t>
  </si>
  <si>
    <t>KGEA ODBOČKA 87° 200/160</t>
  </si>
  <si>
    <t>KGEA ODBOČKA 87° 200/200</t>
  </si>
  <si>
    <t>KGEA ODBOČKA 87° 250/110</t>
  </si>
  <si>
    <t>KGEA ODBOČKA 87° 250/125</t>
  </si>
  <si>
    <t>KGEA ODBOČKA 87° 250/160</t>
  </si>
  <si>
    <t>KGEA ODBOČKA 87° 250/200</t>
  </si>
  <si>
    <t>KGEA ODBOČKA 87° 250/250</t>
  </si>
  <si>
    <t>KGEA ODBOČKA 87° 315/110</t>
  </si>
  <si>
    <t>KGEA ODBOČKA 87° 315/160</t>
  </si>
  <si>
    <t>KGEA ODBOČKA 87° 315/200</t>
  </si>
  <si>
    <t>KGEA ODBOČKA 87° 315/315</t>
  </si>
  <si>
    <t>KGEA ODBOČKA 87° 400/110</t>
  </si>
  <si>
    <t>KGEA ODBOČKA 87° 400/160</t>
  </si>
  <si>
    <t>KGEA ODBOČKA 87° 400/200</t>
  </si>
  <si>
    <t>KGEA ODBOČKA 87° 400/250</t>
  </si>
  <si>
    <t>KGEA ODBOČKA 87° 400/315</t>
  </si>
  <si>
    <t>KGEA ODBOČKA 87° 400/400</t>
  </si>
  <si>
    <t>KGEA ODBOČKA 87° 500/250</t>
  </si>
  <si>
    <t>KGEA ODBOČKA 87° 500/315</t>
  </si>
  <si>
    <t>KGK ZÁTKA VNĚJŠÍ 110</t>
  </si>
  <si>
    <t>KGK ZÁTKA VNĚJŠÍ 125</t>
  </si>
  <si>
    <t>KGK ZÁTKA VNĚJŠÍ 160</t>
  </si>
  <si>
    <t>X-Stream (Ultra-Rib 2) čep/KG hrdlo přechod DN150/160</t>
  </si>
  <si>
    <t>PPKGB KOLENO 200/30°</t>
  </si>
  <si>
    <t>PPKGEA ODBOČKA 45° 125/110</t>
  </si>
  <si>
    <t>PPKGEA ODBOČKA 87° 160/110</t>
  </si>
  <si>
    <t>PPKGEA ODBOČKA 87° 160/160</t>
  </si>
  <si>
    <t xml:space="preserve">PPKGM HRDLOVÝ UZÁVĚR 110 </t>
  </si>
  <si>
    <t xml:space="preserve">PPKGM HRDLOVÝ UZÁVĚR 125 </t>
  </si>
  <si>
    <t xml:space="preserve">PPKGM HRDLOVÝ UZÁVĚR 160 </t>
  </si>
  <si>
    <t xml:space="preserve">PPKGM HRDLOVÝ UZÁVĚR 200 </t>
  </si>
  <si>
    <t xml:space="preserve">PPKGM HRDLOVÝ UZÁVĚR 250 </t>
  </si>
  <si>
    <t xml:space="preserve">PPKGM HRDLOVÝ UZÁVĚR 315 </t>
  </si>
  <si>
    <t xml:space="preserve">PPKGM HRDLOVÝ UZÁVĚR 400 </t>
  </si>
  <si>
    <t xml:space="preserve">PPKGRE ČISTÍCÍ TVAROVKA 110 </t>
  </si>
  <si>
    <t>PPKGRE ČISTÍCÍ TVAROVKA 125</t>
  </si>
  <si>
    <t xml:space="preserve">PPKGRE ČISTÍCÍ TVAROVKA 160 </t>
  </si>
  <si>
    <t xml:space="preserve">PPKGRE ČISTÍCÍ TVAROVKA 200 </t>
  </si>
  <si>
    <r>
      <t xml:space="preserve">       </t>
    </r>
    <r>
      <rPr>
        <b/>
        <u/>
        <sz val="14"/>
        <rFont val="Arial CE"/>
        <charset val="238"/>
      </rPr>
      <t>Kanalizační potrubí KG 2000 PP SN10</t>
    </r>
  </si>
  <si>
    <r>
      <t xml:space="preserve">Tuhost : </t>
    </r>
    <r>
      <rPr>
        <b/>
        <sz val="8"/>
        <rFont val="Arial CE"/>
        <family val="2"/>
        <charset val="238"/>
      </rPr>
      <t>SN10</t>
    </r>
  </si>
  <si>
    <t>DF790160W</t>
  </si>
  <si>
    <t>Vrták pro příp.odbočku  160</t>
  </si>
  <si>
    <t>DF901003N</t>
  </si>
  <si>
    <t>DF901004N</t>
  </si>
  <si>
    <t>DF901005N</t>
  </si>
  <si>
    <t>DF901006N</t>
  </si>
  <si>
    <t>DF901007N</t>
  </si>
  <si>
    <t>DF902003N</t>
  </si>
  <si>
    <t>DF902004N</t>
  </si>
  <si>
    <t>DF902005N</t>
  </si>
  <si>
    <t>DF902006N</t>
  </si>
  <si>
    <t>DF902007N</t>
  </si>
  <si>
    <t>DF904043N</t>
  </si>
  <si>
    <t>DF904044N</t>
  </si>
  <si>
    <t>DF904051N</t>
  </si>
  <si>
    <t>DF904053N</t>
  </si>
  <si>
    <t>DF904054N</t>
  </si>
  <si>
    <t>DF904055N</t>
  </si>
  <si>
    <t>DF904061N</t>
  </si>
  <si>
    <t>DF904063N</t>
  </si>
  <si>
    <t>DF904064N</t>
  </si>
  <si>
    <t>DF904065N</t>
  </si>
  <si>
    <t>DF904066N</t>
  </si>
  <si>
    <t>DF904071N</t>
  </si>
  <si>
    <t>DF904073N</t>
  </si>
  <si>
    <t>DF904074N</t>
  </si>
  <si>
    <t>DF904075N</t>
  </si>
  <si>
    <t>DF904076N</t>
  </si>
  <si>
    <t>DF904077N</t>
  </si>
  <si>
    <t>DF905043N</t>
  </si>
  <si>
    <t>DF905044N</t>
  </si>
  <si>
    <t>DF905053N</t>
  </si>
  <si>
    <t>DF905054N</t>
  </si>
  <si>
    <t>DF905055N</t>
  </si>
  <si>
    <t>DF905063N</t>
  </si>
  <si>
    <t>DF905064N</t>
  </si>
  <si>
    <t>DF905065N</t>
  </si>
  <si>
    <t>DF905066N</t>
  </si>
  <si>
    <t>DF905073N</t>
  </si>
  <si>
    <t>DF905074N</t>
  </si>
  <si>
    <t>DF905075N</t>
  </si>
  <si>
    <t>DF905076N</t>
  </si>
  <si>
    <t>DF905077N</t>
  </si>
  <si>
    <t>DF903042N</t>
  </si>
  <si>
    <t>DF903052N</t>
  </si>
  <si>
    <t>DF903062N</t>
  </si>
  <si>
    <t>DF903072N</t>
  </si>
  <si>
    <t>DF903044N</t>
  </si>
  <si>
    <t>DF903054N</t>
  </si>
  <si>
    <t>DF903064N</t>
  </si>
  <si>
    <t>DF903074N</t>
  </si>
  <si>
    <t>DF903045N</t>
  </si>
  <si>
    <t>DF903055N</t>
  </si>
  <si>
    <t>DF903065N</t>
  </si>
  <si>
    <t>DF903057N</t>
  </si>
  <si>
    <t>DF903067N</t>
  </si>
  <si>
    <t>DF903075N</t>
  </si>
  <si>
    <t>DF903077N</t>
  </si>
  <si>
    <t>DF906034N</t>
  </si>
  <si>
    <t>DF906035N</t>
  </si>
  <si>
    <t>DF906045N</t>
  </si>
  <si>
    <t>DF906046N</t>
  </si>
  <si>
    <t>DF906056N</t>
  </si>
  <si>
    <t>DF906067N</t>
  </si>
  <si>
    <t>DF906078N</t>
  </si>
  <si>
    <t>SP410000W</t>
  </si>
  <si>
    <t xml:space="preserve">KG potrubí SN4 ML 110x3,2     0,5m </t>
  </si>
  <si>
    <t>SP410100W</t>
  </si>
  <si>
    <t xml:space="preserve">KG potrubí SN4 ML 110x3,2     1m </t>
  </si>
  <si>
    <t>SP410200W</t>
  </si>
  <si>
    <t>KG potrubí SN4 ML 110x3,2     2m</t>
  </si>
  <si>
    <t>SP410500W</t>
  </si>
  <si>
    <t xml:space="preserve">KG potrubí SN4 ML 110x3,2     5m     </t>
  </si>
  <si>
    <t>SP411100W</t>
  </si>
  <si>
    <t>SP411200W</t>
  </si>
  <si>
    <t>SP411500W</t>
  </si>
  <si>
    <t>SP412000W</t>
  </si>
  <si>
    <t>SP412100W</t>
  </si>
  <si>
    <t>SP412200W</t>
  </si>
  <si>
    <t>SP412300W</t>
  </si>
  <si>
    <t>SP412500W</t>
  </si>
  <si>
    <t>SP412600W</t>
  </si>
  <si>
    <t>SP413100W</t>
  </si>
  <si>
    <t>KG potrubí SN4 ML 200x4,9    1m</t>
  </si>
  <si>
    <t>SP413200W</t>
  </si>
  <si>
    <t>KG potrubí SN4 ML 200x4,9    2m</t>
  </si>
  <si>
    <t>SP413300W</t>
  </si>
  <si>
    <t>KG potrubí SN4 ML 200x4,9    3m</t>
  </si>
  <si>
    <t>SP413500W</t>
  </si>
  <si>
    <t>KG potrubí SN4 ML 200x4,9    5m</t>
  </si>
  <si>
    <t>SP413600W</t>
  </si>
  <si>
    <t>KG potrubí SN4 ML 200x4,9    6m</t>
  </si>
  <si>
    <t>DP414100W</t>
  </si>
  <si>
    <t>KG potrubí SN4 ML 250x6,2    1m</t>
  </si>
  <si>
    <t>DP414200W</t>
  </si>
  <si>
    <t>KG potrubí SN4 ML 250x6,2    2m</t>
  </si>
  <si>
    <t>DP414300W</t>
  </si>
  <si>
    <t>KG potrubí SN4 ML 250x6,2    3m</t>
  </si>
  <si>
    <t>DP414500W</t>
  </si>
  <si>
    <t>KG potrubí SN4 ML 250x6,2    5m</t>
  </si>
  <si>
    <t>DP414600W</t>
  </si>
  <si>
    <t>KG potrubí SN4 ML 250x6,2    6m</t>
  </si>
  <si>
    <t>DP415100W</t>
  </si>
  <si>
    <t>KG potrubí SN4 ML 315x7,7    1m</t>
  </si>
  <si>
    <t>DP415200W</t>
  </si>
  <si>
    <t>KG potrubí SN4 ML 315x7,7    2m</t>
  </si>
  <si>
    <t>DP415300W</t>
  </si>
  <si>
    <t>KG potrubí SN4 ML 315x7,7    3m</t>
  </si>
  <si>
    <t>DP415500W</t>
  </si>
  <si>
    <t>KG potrubí SN4 ML 315x7,7    5m</t>
  </si>
  <si>
    <t>DP415600W</t>
  </si>
  <si>
    <t>KG potrubí SN4 ML 315x7,7    6m</t>
  </si>
  <si>
    <t>DP416100W</t>
  </si>
  <si>
    <t>KG potrubí SN4 ML 400x9,8    1m</t>
  </si>
  <si>
    <t>DP416200W</t>
  </si>
  <si>
    <t>KG potrubí SN4 ML 400x9,8    2m</t>
  </si>
  <si>
    <t>DP416300W</t>
  </si>
  <si>
    <t>KG potrubí SN4 ML 400x9,8    3m</t>
  </si>
  <si>
    <t>DP416500W</t>
  </si>
  <si>
    <t>KG potrubí SN4 ML 400x9,8    5m</t>
  </si>
  <si>
    <t>DP416600W</t>
  </si>
  <si>
    <t>KG potrubí SN4 ML 400x9,8    6m</t>
  </si>
  <si>
    <t>DP417100W</t>
  </si>
  <si>
    <t>KG potrubí SN4 ML 500x12,3    1m</t>
  </si>
  <si>
    <t>DP417200W</t>
  </si>
  <si>
    <t>KG potrubí SN4 ML 500x12,3    2m</t>
  </si>
  <si>
    <t>DP417300W</t>
  </si>
  <si>
    <t>KG potrubí SN4 ML 500x12,3    3m</t>
  </si>
  <si>
    <t>DP417500W</t>
  </si>
  <si>
    <t>KG potrubí SN4 ML 500x12,3    5m</t>
  </si>
  <si>
    <t>DP417600W</t>
  </si>
  <si>
    <t>KG potrubí SN4 ML 500x12,3    6m</t>
  </si>
  <si>
    <t>SP342100W</t>
  </si>
  <si>
    <t>KG potrubí SN8 ML 160x4,7    1m</t>
  </si>
  <si>
    <t>SP342200W</t>
  </si>
  <si>
    <t>KG potrubí SN8 ML 160x4,7    2m</t>
  </si>
  <si>
    <t>SP342300W</t>
  </si>
  <si>
    <t>KG potrubí SN8 ML 160x4,7    3m</t>
  </si>
  <si>
    <t>SP342500W</t>
  </si>
  <si>
    <t>SP342600W</t>
  </si>
  <si>
    <t>KG potrubí SN8 ML 160x4,7    6m</t>
  </si>
  <si>
    <t>SP343100W</t>
  </si>
  <si>
    <t>KG potrubí SN8 ML 200x5,9    1m</t>
  </si>
  <si>
    <t>SP343200W</t>
  </si>
  <si>
    <t>KG potrubí SN8 ML 200x5,9    2m</t>
  </si>
  <si>
    <t>SP343300W</t>
  </si>
  <si>
    <t>KG potrubí SN8 ML 200x5,9    3m</t>
  </si>
  <si>
    <t>SP343500W</t>
  </si>
  <si>
    <t>SP343600W</t>
  </si>
  <si>
    <t>KG potrubí SN8 ML 200x5,9    6m</t>
  </si>
  <si>
    <t>DP344300W</t>
  </si>
  <si>
    <t>KG potrubí SN8 ML 250x7,3    3m</t>
  </si>
  <si>
    <t>DP344600W</t>
  </si>
  <si>
    <t>KG potrubí SN8 ML 250x7,3    6m</t>
  </si>
  <si>
    <t>DP345300W</t>
  </si>
  <si>
    <t>KG potrubí SN8 ML 315x9,2    3m</t>
  </si>
  <si>
    <t>DP345500W</t>
  </si>
  <si>
    <t>DP345600W</t>
  </si>
  <si>
    <t>KG potrubí SN8 ML 315x9,2    6m</t>
  </si>
  <si>
    <t>DP346300W</t>
  </si>
  <si>
    <t>KG potrubí SN8 ML 400x11,7   3m</t>
  </si>
  <si>
    <t>DP346600W</t>
  </si>
  <si>
    <t>KG potrubí SN8 ML 400x11,7   6m</t>
  </si>
  <si>
    <t>DP347300W</t>
  </si>
  <si>
    <t>KG potrubí SN8 ML 500x14,6   3m</t>
  </si>
  <si>
    <t>DP347600W</t>
  </si>
  <si>
    <t>KG potrubí SN8 ML 500x14,6   6m</t>
  </si>
  <si>
    <t>SP542100W</t>
  </si>
  <si>
    <t>KG potrubí SW SN8 160x4,7   1m</t>
  </si>
  <si>
    <t>SP542200W</t>
  </si>
  <si>
    <t>KG potrubí SW SN8 160x4,7   2m</t>
  </si>
  <si>
    <t>SP542300W</t>
  </si>
  <si>
    <t>KG potrubí SW SN8 160x4,7   3m</t>
  </si>
  <si>
    <t>SP542600W</t>
  </si>
  <si>
    <t>KG potrubí SW SN8 160x4,7   6m</t>
  </si>
  <si>
    <t>SP543100W</t>
  </si>
  <si>
    <t>KG potrubí SW SN8 200x5,9   1m</t>
  </si>
  <si>
    <t>KG potrubí SW SN8 200x5,9   2m</t>
  </si>
  <si>
    <t>SP543300W</t>
  </si>
  <si>
    <t>KG potrubí SW SN8 200x5,9   3m</t>
  </si>
  <si>
    <t>SP543600W</t>
  </si>
  <si>
    <t>KG potrubí SW SN8 200x5,9   6m</t>
  </si>
  <si>
    <t>DP544300W</t>
  </si>
  <si>
    <t>KG potrubí SW SN8 250x7,3   3m</t>
  </si>
  <si>
    <t>DP544600W</t>
  </si>
  <si>
    <t>KG potrubí SW SN8 250x7,3   6m</t>
  </si>
  <si>
    <t>DP545300W</t>
  </si>
  <si>
    <t>KG potrubí SW SN8 315x9,2   3m</t>
  </si>
  <si>
    <t>DP545600W</t>
  </si>
  <si>
    <t>DP546300W</t>
  </si>
  <si>
    <t>DP546600W</t>
  </si>
  <si>
    <t>KG potrubí SW SN8 400x11,7   6m</t>
  </si>
  <si>
    <t>DP547300W</t>
  </si>
  <si>
    <t>KG potrubí SW SN8 500x14,6   3m</t>
  </si>
  <si>
    <t>DP547600W</t>
  </si>
  <si>
    <t>KG potrubí SW SN8 500x14,6   6m</t>
  </si>
  <si>
    <t>ML  - multilayer (třívrstvé)    SW - plnostěnné (kompaktní)</t>
  </si>
  <si>
    <t>SF650000W</t>
  </si>
  <si>
    <t>SF650100W</t>
  </si>
  <si>
    <t>SF650200W</t>
  </si>
  <si>
    <t>SF650300W</t>
  </si>
  <si>
    <t>SF650400W</t>
  </si>
  <si>
    <t>SF651000W</t>
  </si>
  <si>
    <t>SF651100W</t>
  </si>
  <si>
    <t>SF651200W</t>
  </si>
  <si>
    <t>SF651300W</t>
  </si>
  <si>
    <t>SF651400W</t>
  </si>
  <si>
    <t>SF652000W</t>
  </si>
  <si>
    <t>SF652100W</t>
  </si>
  <si>
    <t>SF652200W</t>
  </si>
  <si>
    <t>SF652300W</t>
  </si>
  <si>
    <t>SF652400W</t>
  </si>
  <si>
    <t>SF653000W</t>
  </si>
  <si>
    <t>SF653100W</t>
  </si>
  <si>
    <t>SF653200W</t>
  </si>
  <si>
    <t>SF653300W</t>
  </si>
  <si>
    <t>SF653400W</t>
  </si>
  <si>
    <t>DF654000W</t>
  </si>
  <si>
    <t>DF654100W</t>
  </si>
  <si>
    <t>DF654200W</t>
  </si>
  <si>
    <t>DF654400W</t>
  </si>
  <si>
    <t>DF655000W</t>
  </si>
  <si>
    <t>DF655100W</t>
  </si>
  <si>
    <t>DF655200W</t>
  </si>
  <si>
    <t>DF655400W</t>
  </si>
  <si>
    <t>DF656000W</t>
  </si>
  <si>
    <t>DF656100W</t>
  </si>
  <si>
    <t>DF656200W</t>
  </si>
  <si>
    <t>DF656400W</t>
  </si>
  <si>
    <t>DF657000W</t>
  </si>
  <si>
    <t>DF657100W</t>
  </si>
  <si>
    <t>DF657200W</t>
  </si>
  <si>
    <t>SF660000W</t>
  </si>
  <si>
    <t>SF661000W</t>
  </si>
  <si>
    <t>SF661100W</t>
  </si>
  <si>
    <t>SF662000W</t>
  </si>
  <si>
    <t>SF662100W</t>
  </si>
  <si>
    <t>SF662200W</t>
  </si>
  <si>
    <t>SF663000W</t>
  </si>
  <si>
    <t>SF663100W</t>
  </si>
  <si>
    <t>SF663200W</t>
  </si>
  <si>
    <t>SF663300W</t>
  </si>
  <si>
    <t>DF664000W</t>
  </si>
  <si>
    <t>DF664100W</t>
  </si>
  <si>
    <t>DF664200W</t>
  </si>
  <si>
    <t>DF664300W</t>
  </si>
  <si>
    <t>DF664400W</t>
  </si>
  <si>
    <t>DF665000W</t>
  </si>
  <si>
    <t>DF665100W</t>
  </si>
  <si>
    <t>DF665200W</t>
  </si>
  <si>
    <t>DF665300W</t>
  </si>
  <si>
    <t>DF665400W</t>
  </si>
  <si>
    <t>DF665500W</t>
  </si>
  <si>
    <t>DF666000W</t>
  </si>
  <si>
    <t>DF666200W</t>
  </si>
  <si>
    <t>DF666300W</t>
  </si>
  <si>
    <t>DF666400W</t>
  </si>
  <si>
    <t>DF666500W</t>
  </si>
  <si>
    <t>DF666600W</t>
  </si>
  <si>
    <t>DF667000W</t>
  </si>
  <si>
    <t>DF667200W</t>
  </si>
  <si>
    <t>DF667300W</t>
  </si>
  <si>
    <t>DF667400W</t>
  </si>
  <si>
    <t>DF667500W</t>
  </si>
  <si>
    <t>DF667600W</t>
  </si>
  <si>
    <t>DF667700W</t>
  </si>
  <si>
    <t>SF670000W</t>
  </si>
  <si>
    <t>SF671000W</t>
  </si>
  <si>
    <t>SF671100W</t>
  </si>
  <si>
    <t>SF672000W</t>
  </si>
  <si>
    <t>SF672100W</t>
  </si>
  <si>
    <t>SF672200W</t>
  </si>
  <si>
    <t>SF673000W</t>
  </si>
  <si>
    <t>SF673100W</t>
  </si>
  <si>
    <t>SF673200W</t>
  </si>
  <si>
    <t>SF673300W</t>
  </si>
  <si>
    <t>DF674000W</t>
  </si>
  <si>
    <t>DF674100W</t>
  </si>
  <si>
    <t>DF674200W</t>
  </si>
  <si>
    <t>DF674300W</t>
  </si>
  <si>
    <t>DF674400W</t>
  </si>
  <si>
    <t>DF675000W</t>
  </si>
  <si>
    <t>DF675200W</t>
  </si>
  <si>
    <t>DF675300W</t>
  </si>
  <si>
    <t>DF675500W</t>
  </si>
  <si>
    <t>DF676000W</t>
  </si>
  <si>
    <t>DF676200W</t>
  </si>
  <si>
    <t>DF676300W</t>
  </si>
  <si>
    <t>DF676400W</t>
  </si>
  <si>
    <t>DF676500W</t>
  </si>
  <si>
    <t>DF676600W</t>
  </si>
  <si>
    <t>DF677300W</t>
  </si>
  <si>
    <t>KGEA ODBOČKA 87° 500/200</t>
  </si>
  <si>
    <t>DF677400W</t>
  </si>
  <si>
    <t>DF677500W</t>
  </si>
  <si>
    <t>SF640000W</t>
  </si>
  <si>
    <t>SF641000W</t>
  </si>
  <si>
    <t>SF642000W</t>
  </si>
  <si>
    <t>SF643000W</t>
  </si>
  <si>
    <t>DF644000W</t>
  </si>
  <si>
    <t>DF645000W</t>
  </si>
  <si>
    <t>DF646000W</t>
  </si>
  <si>
    <t>DF647000W</t>
  </si>
  <si>
    <t>SF630000W</t>
  </si>
  <si>
    <t>SF631000W</t>
  </si>
  <si>
    <t>SF632000W</t>
  </si>
  <si>
    <t>SF633000W</t>
  </si>
  <si>
    <t>DF634000W</t>
  </si>
  <si>
    <t>DF635000W</t>
  </si>
  <si>
    <t>DF636000W</t>
  </si>
  <si>
    <t>DF637000W</t>
  </si>
  <si>
    <t>SF610000W</t>
  </si>
  <si>
    <t>SF611000W</t>
  </si>
  <si>
    <t>SF612000W</t>
  </si>
  <si>
    <t>SF613000W</t>
  </si>
  <si>
    <t>SF720100W</t>
  </si>
  <si>
    <t>SF720200W</t>
  </si>
  <si>
    <t>SF721200W</t>
  </si>
  <si>
    <t>SF722300W</t>
  </si>
  <si>
    <t>SF723400W</t>
  </si>
  <si>
    <t>DF724500W</t>
  </si>
  <si>
    <t>DF725600W</t>
  </si>
  <si>
    <t>DF726700W</t>
  </si>
  <si>
    <t>SF600000W</t>
  </si>
  <si>
    <t>SF601000W</t>
  </si>
  <si>
    <t>SF602000W</t>
  </si>
  <si>
    <t>SF603000W</t>
  </si>
  <si>
    <t>DF604000W</t>
  </si>
  <si>
    <t>DF605000W</t>
  </si>
  <si>
    <t>DF606000W</t>
  </si>
  <si>
    <t>DF607000W</t>
  </si>
  <si>
    <t>SF680000W</t>
  </si>
  <si>
    <t>SF681000W</t>
  </si>
  <si>
    <t>SF682000W</t>
  </si>
  <si>
    <t>SF683000W</t>
  </si>
  <si>
    <t>SF690000W</t>
  </si>
  <si>
    <t>KG SADA TĚSNĚNÍ  KAME 100</t>
  </si>
  <si>
    <t>SF691000W</t>
  </si>
  <si>
    <t>KG SADA TĚSNĚNÍ  KAME 125</t>
  </si>
  <si>
    <t>SF692000W</t>
  </si>
  <si>
    <t>KG SADA TĚSNĚNÍ  KAME 150</t>
  </si>
  <si>
    <t>SF693000W</t>
  </si>
  <si>
    <t>KG SADA TĚSNĚNÍ  KAME 200</t>
  </si>
  <si>
    <t>SF710000W</t>
  </si>
  <si>
    <t>SF711000W</t>
  </si>
  <si>
    <t>SF712000W</t>
  </si>
  <si>
    <t>SF713000W</t>
  </si>
  <si>
    <t>SF716100W</t>
  </si>
  <si>
    <t>KG TĚSNĚNÍ KAM./PVC 110</t>
  </si>
  <si>
    <t>SF716125W</t>
  </si>
  <si>
    <t>KG TĚSNĚNÍ KAM./PVC 125</t>
  </si>
  <si>
    <t>SF716150W</t>
  </si>
  <si>
    <t>KG TĚSNĚNÍ KAM./PVC 160</t>
  </si>
  <si>
    <t>SF716200W</t>
  </si>
  <si>
    <t>KG TĚSNĚNÍ KAM./PVC 200</t>
  </si>
  <si>
    <t>SF700000W</t>
  </si>
  <si>
    <t>SF701000W</t>
  </si>
  <si>
    <t>SF702000W</t>
  </si>
  <si>
    <t>SF703000W</t>
  </si>
  <si>
    <t>SF740000W</t>
  </si>
  <si>
    <t>SF741000W</t>
  </si>
  <si>
    <t>SF742000W</t>
  </si>
  <si>
    <t>SF743000W</t>
  </si>
  <si>
    <t>SF805000W</t>
  </si>
  <si>
    <t>MONTÁŽNÍ MAZIVO 150G - GMBH</t>
  </si>
  <si>
    <t>SF810000W</t>
  </si>
  <si>
    <t>MONTÁŽNÍ MAZIVO 250G - GMBH</t>
  </si>
  <si>
    <t>SF810050W</t>
  </si>
  <si>
    <t>MONTÁŽNÍ MAZIVO 500G - GMBH</t>
  </si>
  <si>
    <t>SF810100W</t>
  </si>
  <si>
    <t>MONTÁŽNÍ MAZIVO 1000G - GMBH</t>
  </si>
  <si>
    <t>SP201010W</t>
  </si>
  <si>
    <t>SP201011W</t>
  </si>
  <si>
    <t>SP201012W</t>
  </si>
  <si>
    <t>SP201015W</t>
  </si>
  <si>
    <t>SP201030W</t>
  </si>
  <si>
    <t>SP201031W</t>
  </si>
  <si>
    <t>SP201032W</t>
  </si>
  <si>
    <t>SP201035W</t>
  </si>
  <si>
    <t>SP201040W</t>
  </si>
  <si>
    <t>SP201041W</t>
  </si>
  <si>
    <t>SP201042W</t>
  </si>
  <si>
    <t>SP201045W</t>
  </si>
  <si>
    <t>SF201011W</t>
  </si>
  <si>
    <t>SF201012W</t>
  </si>
  <si>
    <t>SF201013W</t>
  </si>
  <si>
    <t>SF201014W</t>
  </si>
  <si>
    <t>SF201015W</t>
  </si>
  <si>
    <t>SF201021W</t>
  </si>
  <si>
    <t>SF201022W</t>
  </si>
  <si>
    <t>SF201023W</t>
  </si>
  <si>
    <t>SF201024W</t>
  </si>
  <si>
    <t>SF201025W</t>
  </si>
  <si>
    <t>SF201031W</t>
  </si>
  <si>
    <t>SF201032W</t>
  </si>
  <si>
    <t>SF201033W</t>
  </si>
  <si>
    <t>SF201034W</t>
  </si>
  <si>
    <t>SF201035W</t>
  </si>
  <si>
    <t>SF201041W</t>
  </si>
  <si>
    <t>SF201042W</t>
  </si>
  <si>
    <t>SF201043W</t>
  </si>
  <si>
    <t>DF201011W</t>
  </si>
  <si>
    <t>DF201013W</t>
  </si>
  <si>
    <t>DF201021W</t>
  </si>
  <si>
    <t>DF201023W</t>
  </si>
  <si>
    <t>DF201031W</t>
  </si>
  <si>
    <t>DF201033W</t>
  </si>
  <si>
    <t>SF201111W</t>
  </si>
  <si>
    <t>SF201121W</t>
  </si>
  <si>
    <t>SF201122W</t>
  </si>
  <si>
    <t>SF201131W</t>
  </si>
  <si>
    <t>SF201132W</t>
  </si>
  <si>
    <t>SF201133W</t>
  </si>
  <si>
    <t>SF201143W</t>
  </si>
  <si>
    <t>SF201144W</t>
  </si>
  <si>
    <t>DF201113W</t>
  </si>
  <si>
    <t>DF201115W</t>
  </si>
  <si>
    <t>DF201123W</t>
  </si>
  <si>
    <t>DF201124W</t>
  </si>
  <si>
    <t>DF201126W</t>
  </si>
  <si>
    <t>DF201133W</t>
  </si>
  <si>
    <t>DF201134W</t>
  </si>
  <si>
    <t>DF201137W</t>
  </si>
  <si>
    <t>SF201311W</t>
  </si>
  <si>
    <t>SF201331W</t>
  </si>
  <si>
    <t>SF201333W</t>
  </si>
  <si>
    <t>SF200610W</t>
  </si>
  <si>
    <t>SF200620W</t>
  </si>
  <si>
    <t>SF200630W</t>
  </si>
  <si>
    <t>SF200640W</t>
  </si>
  <si>
    <t>DF200610W</t>
  </si>
  <si>
    <t>DF200620W</t>
  </si>
  <si>
    <t>DF200630W</t>
  </si>
  <si>
    <t>SF200410W</t>
  </si>
  <si>
    <t>SF200420W</t>
  </si>
  <si>
    <t>SF200430W</t>
  </si>
  <si>
    <t>SF200440W</t>
  </si>
  <si>
    <t>DF200410W</t>
  </si>
  <si>
    <t>DF200420W</t>
  </si>
  <si>
    <t>DF200430W</t>
  </si>
  <si>
    <t>SF202520W</t>
  </si>
  <si>
    <t>SF202530W</t>
  </si>
  <si>
    <t>SF202531W</t>
  </si>
  <si>
    <t>SF202542W</t>
  </si>
  <si>
    <t>DF202514W</t>
  </si>
  <si>
    <t>DF202525W</t>
  </si>
  <si>
    <t>DF202532W</t>
  </si>
  <si>
    <t>SF202710W</t>
  </si>
  <si>
    <t>SF202720W</t>
  </si>
  <si>
    <t>SF202730W</t>
  </si>
  <si>
    <t>SF202740W</t>
  </si>
  <si>
    <t>SF200310W</t>
  </si>
  <si>
    <t>SF200320W</t>
  </si>
  <si>
    <t>SF200330W</t>
  </si>
  <si>
    <t>SF200340W</t>
  </si>
  <si>
    <t>DF200320W</t>
  </si>
  <si>
    <t>DF200330W</t>
  </si>
  <si>
    <t>DF200340W</t>
  </si>
  <si>
    <t>SF209501W</t>
  </si>
  <si>
    <t>SF209502W</t>
  </si>
  <si>
    <t>SF209503W</t>
  </si>
  <si>
    <t>SF209504W</t>
  </si>
  <si>
    <t>DF209501W</t>
  </si>
  <si>
    <t>DF209502W</t>
  </si>
  <si>
    <t>DF209503W</t>
  </si>
  <si>
    <t>SF209511W</t>
  </si>
  <si>
    <t>SF209512W</t>
  </si>
  <si>
    <t>SF209513W</t>
  </si>
  <si>
    <t>SF209514W</t>
  </si>
  <si>
    <t>KG2000 náhradní těsnění DN100 **</t>
  </si>
  <si>
    <t>KG2000 náhradní těsnění DN125 **</t>
  </si>
  <si>
    <t>KG2000 náhradní těsnění DN150 **</t>
  </si>
  <si>
    <t>KG2000 náhradní těsnění DN200 **</t>
  </si>
  <si>
    <t>KG2000 náhradní těsnění DN250 **</t>
  </si>
  <si>
    <t>KG2000 náhradní těsnění DN300 **</t>
  </si>
  <si>
    <t>KG2000 náhradní těsnění DN400 **</t>
  </si>
  <si>
    <t>KG2000 těsnění odolné olejům a tukům DN100 **</t>
  </si>
  <si>
    <t>KG2000 těsnění odolné olejům a tukům DN125 **</t>
  </si>
  <si>
    <t>KG2000 těsnění odolné olejům a tukům DN150 **</t>
  </si>
  <si>
    <t>KG2000 těsnění odolné olejům a tukům DN200 **</t>
  </si>
  <si>
    <t>KG2000 těsnění odolné olejům a tukům DN250 **</t>
  </si>
  <si>
    <t>KG2000 těsnění odolné olejům a tukům DN300 **</t>
  </si>
  <si>
    <t>KG2000 těsnění odolné olejům a tukům DN400 **</t>
  </si>
  <si>
    <t>Hladké plnostěnné potrubí z polypropylenu</t>
  </si>
  <si>
    <t>**  zboží pouze na objednávku</t>
  </si>
  <si>
    <t>SP543200W</t>
  </si>
  <si>
    <t>JP003180W</t>
  </si>
  <si>
    <t>PPKGEM potrubí SN10 110x3,4 0,5M</t>
  </si>
  <si>
    <t>PPKGEM potrubí SN10 110x3,4 1M</t>
  </si>
  <si>
    <t>PPKGEM potrubí SN10 110x3,4 2M</t>
  </si>
  <si>
    <t>PPKGEM potrubí SN10 110x3,4 5M</t>
  </si>
  <si>
    <t>PPKGEM potrubí SN10 125x3,9 0,5M</t>
  </si>
  <si>
    <t>PPKGEM potrubí SN10 125x3,9 1M</t>
  </si>
  <si>
    <t>PPKGEM potrubí SN10 125x3,9 2M</t>
  </si>
  <si>
    <t>PPKGEM potrubí SN10 125x3,9 5M</t>
  </si>
  <si>
    <t>PPKGEM potrubí SN10 160x4,9 0,5M</t>
  </si>
  <si>
    <t>PPKGEM potrubí SN10 160x4,9 1M</t>
  </si>
  <si>
    <t>PPKGEM potrubí SN10 160x4,9 2M</t>
  </si>
  <si>
    <t>PPKGEM potrubí SN10 160x4,9 5M</t>
  </si>
  <si>
    <t>PPKGEM potrubí SN10 200x6,2 0,5M</t>
  </si>
  <si>
    <t>PPKGEM potrubí SN10 200x6,2 1M</t>
  </si>
  <si>
    <t>PPKGEM potrubí SN10 200x6,2 2M</t>
  </si>
  <si>
    <t>PPKGEM potrubí SN10 200x6,2 5M</t>
  </si>
  <si>
    <t>PPKGEM potrubí SN10 250x7,7 1M</t>
  </si>
  <si>
    <t>PPKGEM potrubí SN10 250x7,7 3M</t>
  </si>
  <si>
    <t>PPKGEM potrubí SN10 250x7,7 6M</t>
  </si>
  <si>
    <t>PPKGEM potrubí SN10 315x9,7 1M</t>
  </si>
  <si>
    <t>PPKGEM potrubí SN10 315x9,7 3M</t>
  </si>
  <si>
    <t>PPKGEM potrubí SN10 315x9,7 6M</t>
  </si>
  <si>
    <t>PPKGEM potrubí SN10 400x12,3 1M</t>
  </si>
  <si>
    <t>PPKGEM potrubí SN10 400x12,3 3M</t>
  </si>
  <si>
    <t>PPKGEM potrubí SN10 400x12,3 6M</t>
  </si>
  <si>
    <t>KG potrubí SW SN8 315x9,2   6m</t>
  </si>
  <si>
    <t>KG potrubí SW SN8 400x11,7   3m</t>
  </si>
  <si>
    <t xml:space="preserve">KG potrubí SN4 ML 125x3,2    1m     </t>
  </si>
  <si>
    <t xml:space="preserve">KG potrubí SN4 ML 125x3,2    2m   </t>
  </si>
  <si>
    <t xml:space="preserve">KG potrubí SN4 ML 125x3,2    5m    </t>
  </si>
  <si>
    <t xml:space="preserve">KG potrubí SN4 ML 160x4,0    0,5m     </t>
  </si>
  <si>
    <t>KG potrubí SN4 ML 160x4,0    1m</t>
  </si>
  <si>
    <t>KG potrubí SN4 ML 160x4,0    2m</t>
  </si>
  <si>
    <t>KG potrubí SN4 ML 160x4,0    3m</t>
  </si>
  <si>
    <t>KG potrubí SN4 ML 160x4,0    5m</t>
  </si>
  <si>
    <t>KG potrubí SN4 ML 160x4,0    6m</t>
  </si>
  <si>
    <t>X-Stream zátka hrdlová DN150</t>
  </si>
  <si>
    <t>X-Stream zátka hrdlová DN200</t>
  </si>
  <si>
    <t>X-Stream zátka hrdlová DN250</t>
  </si>
  <si>
    <t>X-Stream zátka hrdlová DN300</t>
  </si>
  <si>
    <t>X-Stream zátka hrdlová DN400 *</t>
  </si>
  <si>
    <t>X-Stream zátka hrdlová DN500 *</t>
  </si>
  <si>
    <t>X-Stream čep/KG hrdlo přechodová redukce  DN200/160 *</t>
  </si>
  <si>
    <t>Sortiment není skladem v ČR - před objednávkou nutno prověřit termín dodání</t>
  </si>
  <si>
    <t>Tvarovky nejsou skladem v ČR - před objednávkou nutno prověřit termín dodání</t>
  </si>
  <si>
    <t>*  sortiment není skladem v ČR - dodací lhůtu nutno prověřit u pracovníků WAVIN !!!!</t>
  </si>
  <si>
    <t>JF018260W</t>
  </si>
  <si>
    <t>X-Stream korug.potrubí SN10 PP DN200/6m bez hrdla *</t>
  </si>
  <si>
    <t>X-Stream korug.potrubí SN10 PP DN250/6m bez hrdla *</t>
  </si>
  <si>
    <t>X-Stream korug.potrubí SN10 PP DN300/6m bez hrdla *</t>
  </si>
  <si>
    <t>X-Stream korug.potrubí SN10 PP DN400/6m bez hrdla *</t>
  </si>
  <si>
    <t>X-Stream korug.potrubí SN10 PP DN500/6m bez hrdla *</t>
  </si>
  <si>
    <t>X-Stream korug.potrubí SN10 PP DN600/6m bez hrdla *</t>
  </si>
  <si>
    <t>X-Stream korug.potrubí SN10 PP DN800/6m bez hrdla *</t>
  </si>
  <si>
    <t>X-Stream redukovaná odbočka 45° DN400/150 *</t>
  </si>
  <si>
    <t>X-Stream redukovaná odbočka 45° DN400/200 *</t>
  </si>
  <si>
    <t>X-Stream redukovaná odbočka 45° DN500/150 *</t>
  </si>
  <si>
    <t>X-Stream redukovaná odbočka 45° DN500/200 *</t>
  </si>
  <si>
    <t>X-Stream odbočka KG 45° DN400/200 *</t>
  </si>
  <si>
    <t>X-Stream odbočka KG 45° DN500/200 *</t>
  </si>
  <si>
    <t>přípojná sedlová odbočka 600/160 *</t>
  </si>
  <si>
    <t>přípojná sedlová odbočka 800/160 *</t>
  </si>
  <si>
    <t>X-Stream hrdlo/KG čep přechod DN400/400 *</t>
  </si>
  <si>
    <t>AP000023W</t>
  </si>
  <si>
    <t>Acaro PP SN12  roura  160 / 3m</t>
  </si>
  <si>
    <t>AP000026W</t>
  </si>
  <si>
    <t>Acaro PP SN12  roura  160 / 6m</t>
  </si>
  <si>
    <t>AP000033W</t>
  </si>
  <si>
    <t>Acaro PP SN12  roura  200 / 3m</t>
  </si>
  <si>
    <t>AP000036W</t>
  </si>
  <si>
    <t>Acaro PP SN12  roura  200 / 6m</t>
  </si>
  <si>
    <t>AP000043W</t>
  </si>
  <si>
    <t>Acaro PP SN12  roura  250 / 3m</t>
  </si>
  <si>
    <t>AP000046W</t>
  </si>
  <si>
    <t>Acaro PP SN12  roura  250 / 6m</t>
  </si>
  <si>
    <t>AP000053W</t>
  </si>
  <si>
    <t>Acaro PP SN12  roura  315 / 3m</t>
  </si>
  <si>
    <t>AP000056W</t>
  </si>
  <si>
    <t>Acaro PP SN12  roura  315 / 6m</t>
  </si>
  <si>
    <t>AP000063W</t>
  </si>
  <si>
    <t>Acaro PP SN12  roura  400 / 3m</t>
  </si>
  <si>
    <t>AP000066W</t>
  </si>
  <si>
    <t>Acaro PP SN12  roura  400 / 6m</t>
  </si>
  <si>
    <t>AP000073W</t>
  </si>
  <si>
    <t>AP000076W</t>
  </si>
  <si>
    <t>AF003021W</t>
  </si>
  <si>
    <t>Acaro PP SN12  koleno 160/15°</t>
  </si>
  <si>
    <t>AF003031W</t>
  </si>
  <si>
    <t>Acaro PP SN12  koleno 200/15°</t>
  </si>
  <si>
    <t>AF003041W</t>
  </si>
  <si>
    <t>Acaro PP SN12  koleno 250/15°</t>
  </si>
  <si>
    <t>AF003051W</t>
  </si>
  <si>
    <t>Acaro PP SN12  koleno 315/15°</t>
  </si>
  <si>
    <t>AF003061W</t>
  </si>
  <si>
    <t>Acaro PP SN12  koleno 400/15°</t>
  </si>
  <si>
    <t>AF003071W</t>
  </si>
  <si>
    <t>AF003022W</t>
  </si>
  <si>
    <t>Acaro PP SN12  koleno 160/30°</t>
  </si>
  <si>
    <t>AF003032W</t>
  </si>
  <si>
    <t>Acaro PP SN12  koleno 200/30°</t>
  </si>
  <si>
    <t>AF003042W</t>
  </si>
  <si>
    <t>Acaro PP SN12  koleno 250/30°</t>
  </si>
  <si>
    <t>AF003052W</t>
  </si>
  <si>
    <t>Acaro PP SN12  koleno 315/30°</t>
  </si>
  <si>
    <t>AF003062W</t>
  </si>
  <si>
    <t>Acaro PP SN12  koleno 400/30°</t>
  </si>
  <si>
    <t>AF003072W</t>
  </si>
  <si>
    <t>AF003023W</t>
  </si>
  <si>
    <t>Acaro PP SN12  koleno 160/45°</t>
  </si>
  <si>
    <t>AF003033W</t>
  </si>
  <si>
    <t>Acaro PP SN12  koleno 200/45°</t>
  </si>
  <si>
    <t>AF003043W</t>
  </si>
  <si>
    <t>Acaro PP SN12  koleno 250/45°</t>
  </si>
  <si>
    <t>AF003053W</t>
  </si>
  <si>
    <t>Acaro PP SN12  koleno 315/45°</t>
  </si>
  <si>
    <t>AF003063W</t>
  </si>
  <si>
    <t>Acaro PP SN12  koleno 400/45°</t>
  </si>
  <si>
    <t>AF003025W</t>
  </si>
  <si>
    <t>Acaro PP SN12  koleno 160/88°</t>
  </si>
  <si>
    <t>AF003035W</t>
  </si>
  <si>
    <t>Acaro PP SN12  koleno 200/88°</t>
  </si>
  <si>
    <t>AF003045W</t>
  </si>
  <si>
    <t>Acaro PP SN12  koleno 250/88°</t>
  </si>
  <si>
    <t>AF003065W</t>
  </si>
  <si>
    <t>AF005020W</t>
  </si>
  <si>
    <t>Acaro PP SN12  odbočka 45° 160/110</t>
  </si>
  <si>
    <t>AF005022W</t>
  </si>
  <si>
    <t>Acaro PP SN12  odbočka 45° 160/160</t>
  </si>
  <si>
    <t>AF005032W</t>
  </si>
  <si>
    <t>Acaro PP SN12  odbočka 45° 200/160</t>
  </si>
  <si>
    <t>AF005033W</t>
  </si>
  <si>
    <t>Acaro PP SN12  odbočka 45° 200/200</t>
  </si>
  <si>
    <t>AF005042W</t>
  </si>
  <si>
    <t>Acaro PP SN12  odbočka 45° 250/160</t>
  </si>
  <si>
    <t>AF005043W</t>
  </si>
  <si>
    <t>Acaro PP SN12  odbočka 45° 250/200</t>
  </si>
  <si>
    <t>AF005044W</t>
  </si>
  <si>
    <t>Acaro PP SN12  odbočka 45° 250/250</t>
  </si>
  <si>
    <t>AF005052W</t>
  </si>
  <si>
    <t>Acaro PP SN12  odbočka 45° 315/160</t>
  </si>
  <si>
    <t>AF005053W</t>
  </si>
  <si>
    <t>Acaro PP SN12  odbočka 45° 315/200</t>
  </si>
  <si>
    <t>AF005055W</t>
  </si>
  <si>
    <t>Acaro PP SN12  odbočka 45° 315/315</t>
  </si>
  <si>
    <t>AF005062W</t>
  </si>
  <si>
    <t>AF005063W</t>
  </si>
  <si>
    <t>AF005064W</t>
  </si>
  <si>
    <t>AF005065W</t>
  </si>
  <si>
    <t>AF005066W</t>
  </si>
  <si>
    <t>AF005072W</t>
  </si>
  <si>
    <t>AF006020W</t>
  </si>
  <si>
    <t>Acaro PP SN12  redukce 160/110</t>
  </si>
  <si>
    <t>AF006032W</t>
  </si>
  <si>
    <t>Acaro PP SN12  redukce 200/160</t>
  </si>
  <si>
    <t>AF006043W</t>
  </si>
  <si>
    <t>Acaro PP SN12  redukce 250/200</t>
  </si>
  <si>
    <t>AF006054W</t>
  </si>
  <si>
    <t>Acaro PP SN12  redukce 315/250</t>
  </si>
  <si>
    <t>AF006065W</t>
  </si>
  <si>
    <t>AF006076W</t>
  </si>
  <si>
    <t>AF001002W</t>
  </si>
  <si>
    <t xml:space="preserve">Acaro PP SN12  dvouhrdlá spojka 160  </t>
  </si>
  <si>
    <t>AF001003W</t>
  </si>
  <si>
    <t xml:space="preserve">Acaro PP SN12  dvouhrdlá spojka 200  </t>
  </si>
  <si>
    <t>AF001004W</t>
  </si>
  <si>
    <t xml:space="preserve">Acaro PP SN12  dvouhrdlá spojka 250  </t>
  </si>
  <si>
    <t>AF001005W</t>
  </si>
  <si>
    <t xml:space="preserve">Acaro PP SN12  dvouhrdlá spojka 315  </t>
  </si>
  <si>
    <t>AF001006W</t>
  </si>
  <si>
    <t xml:space="preserve">Acaro PP SN12  dvouhrdlá spojka 400  </t>
  </si>
  <si>
    <t>AF001007W</t>
  </si>
  <si>
    <t xml:space="preserve">Acaro PP SN12  dvouhrdlá spojka 500  </t>
  </si>
  <si>
    <t>AF000002W</t>
  </si>
  <si>
    <t>Acaro PP SN12  přesuvka 160</t>
  </si>
  <si>
    <t>AF000003W</t>
  </si>
  <si>
    <t>Acaro PP SN12  přesuvka 200</t>
  </si>
  <si>
    <t>AF000004W</t>
  </si>
  <si>
    <t>Acaro PP SN12  přesuvka 250</t>
  </si>
  <si>
    <t>AF000005W</t>
  </si>
  <si>
    <t>Acaro PP SN12  přesuvka 315</t>
  </si>
  <si>
    <t>AF000006W</t>
  </si>
  <si>
    <t>Acaro PP SN12  přesuvka 400</t>
  </si>
  <si>
    <t>AF000007W</t>
  </si>
  <si>
    <t>Acaro PP SN12  přesuvka 500</t>
  </si>
  <si>
    <t>DP201051W</t>
  </si>
  <si>
    <t>DP201053W</t>
  </si>
  <si>
    <t>DP201056W</t>
  </si>
  <si>
    <t>KG potrubí SN8 ML 160x4,7    5m *</t>
  </si>
  <si>
    <t>KG potrubí SN8 ML 200x5,9    5m *</t>
  </si>
  <si>
    <t>KG potrubí SN8 ML 315x9,2    5m *</t>
  </si>
  <si>
    <t>PPKGEM potrubí SN10 500x15,3 1M</t>
  </si>
  <si>
    <t>PPKGEM potrubí SN10 500x15,3 3M</t>
  </si>
  <si>
    <t>PPKGEM potrubí SN10 500x15,3 6M</t>
  </si>
  <si>
    <t>DF201041W</t>
  </si>
  <si>
    <t>PPKGB KOLENO 500/15°</t>
  </si>
  <si>
    <t>DF201143W</t>
  </si>
  <si>
    <t>PPKGEA ODBOČKA 45° 500/160</t>
  </si>
  <si>
    <t>DF200450W</t>
  </si>
  <si>
    <t>PPKGMM SPOJKA DVOUHRDLÁ 500</t>
  </si>
  <si>
    <t>DF202543W</t>
  </si>
  <si>
    <t xml:space="preserve">PPKGR REDUKCE 400/500 </t>
  </si>
  <si>
    <t>DF200350W</t>
  </si>
  <si>
    <t>PPKGU PŘESUVKA 500</t>
  </si>
  <si>
    <t>DF209504W</t>
  </si>
  <si>
    <t>KG2000 náhradní těsnění DN500 **</t>
  </si>
  <si>
    <t>Acaro PP SN12  roura  500 / 3m</t>
  </si>
  <si>
    <t>Acaro PP SN12  roura  500 / 6m</t>
  </si>
  <si>
    <t>AP000523W</t>
  </si>
  <si>
    <t>Acaro PP SN16  roura  160 / 3m</t>
  </si>
  <si>
    <t>AP000533W</t>
  </si>
  <si>
    <t>Acaro PP SN16  roura  200 / 3m</t>
  </si>
  <si>
    <t>AP000543W</t>
  </si>
  <si>
    <t>Acaro PP SN16  roura  250 / 3m</t>
  </si>
  <si>
    <t>AP000553W</t>
  </si>
  <si>
    <t>Acaro PP SN16  roura  315 / 3m</t>
  </si>
  <si>
    <t>AP000563W</t>
  </si>
  <si>
    <t>Acaro PP SN16  roura  400 / 3m</t>
  </si>
  <si>
    <t>Acaro PP SN12  koleno 500/15°</t>
  </si>
  <si>
    <t>Acaro PP SN12  koleno 500/30°</t>
  </si>
  <si>
    <t>Acaro PP SN12  koleno 400/88°</t>
  </si>
  <si>
    <t>Acaro PP SN12  odbočka 45° 400/160</t>
  </si>
  <si>
    <t>Acaro PP SN12  odbočka 45° 400/200</t>
  </si>
  <si>
    <t>Acaro PP SN12  odbočka 45° 400/250</t>
  </si>
  <si>
    <t>Acaro PP SN12  odbočka 45° 400/315</t>
  </si>
  <si>
    <t>Acaro PP SN12  odbočka 45° 400/400</t>
  </si>
  <si>
    <t>Acaro PP SN12  odbočka 45° 500/160</t>
  </si>
  <si>
    <t>Acaro PP SN12  redukce 400/315</t>
  </si>
  <si>
    <t>Acaro PP SN12  redukce 500/400</t>
  </si>
  <si>
    <t>AF007012W</t>
  </si>
  <si>
    <t>Těsnění NBR 160</t>
  </si>
  <si>
    <t>AF007013W</t>
  </si>
  <si>
    <t>Těsnění NBR 200</t>
  </si>
  <si>
    <t>AF007014W</t>
  </si>
  <si>
    <t>Těsnění NBR 250</t>
  </si>
  <si>
    <t>AF007015W</t>
  </si>
  <si>
    <t>Těsnění NBR 315</t>
  </si>
  <si>
    <t>AF007016W</t>
  </si>
  <si>
    <t>Těsnění NBR 400</t>
  </si>
  <si>
    <t>AF007017W</t>
  </si>
  <si>
    <t>Těsnění NBR 500</t>
  </si>
  <si>
    <t>AF011032W</t>
  </si>
  <si>
    <t>Acaro PP SN12  sedlová odbočka 200/160</t>
  </si>
  <si>
    <t>AF011042W</t>
  </si>
  <si>
    <t>Acaro PP SN12  sedlová odbočka 250/160</t>
  </si>
  <si>
    <t>AF011052W</t>
  </si>
  <si>
    <t>Acaro PP SN12  sedlová odbočka 315/160</t>
  </si>
  <si>
    <t>AF011072W</t>
  </si>
  <si>
    <t>Acaro PP SN12  sedlová odbočka 500/160</t>
  </si>
  <si>
    <t>AF012002W</t>
  </si>
  <si>
    <t>Acaro PP SN12  vrták pro sed.odbočku</t>
  </si>
  <si>
    <t>AP000003W</t>
  </si>
  <si>
    <t>Acaro PP SN12  roura  110 / 3m</t>
  </si>
  <si>
    <t>AP000006W</t>
  </si>
  <si>
    <t>Acaro PP SN12  roura  110 / 6m</t>
  </si>
  <si>
    <t>AP000083W</t>
  </si>
  <si>
    <t>Acaro PP SN12  roura  630 / 3m</t>
  </si>
  <si>
    <t>AP001026W</t>
  </si>
  <si>
    <t>Acaro PP SN12  roura bez hrdla  160 / 6m</t>
  </si>
  <si>
    <t>AP001036W</t>
  </si>
  <si>
    <t>Acaro PP SN12  roura bez hrdla  200 / 6m</t>
  </si>
  <si>
    <t>AP001046W</t>
  </si>
  <si>
    <t>Acaro PP SN12  roura bez hrdla  250 / 6m</t>
  </si>
  <si>
    <t>AP001056W</t>
  </si>
  <si>
    <t>Acaro PP SN12  roura bez hrdla  315 / 6m</t>
  </si>
  <si>
    <t>AP001066W</t>
  </si>
  <si>
    <t>Acaro PP SN12  roura bez hrdla  400 / 6m</t>
  </si>
  <si>
    <t>AP001076W</t>
  </si>
  <si>
    <t>Acaro PP SN12  roura bez hrdla  500 / 6m</t>
  </si>
  <si>
    <t>AP001086W</t>
  </si>
  <si>
    <t>Acaro PP SN12  roura bez hrdla  630 / 6m</t>
  </si>
  <si>
    <t>AF003001W</t>
  </si>
  <si>
    <t>Acaro PP SN12  koleno 110/15°</t>
  </si>
  <si>
    <t>AF003002W</t>
  </si>
  <si>
    <t>Acaro PP SN12  koleno 110/30°</t>
  </si>
  <si>
    <t>AF003003W</t>
  </si>
  <si>
    <t>Acaro PP SN12  koleno 110/45°</t>
  </si>
  <si>
    <t>AF005000W</t>
  </si>
  <si>
    <t>Acaro PP SN12  odbočka 45° 110/110</t>
  </si>
  <si>
    <t>Acaro PP SN12  dvouhrdlá spojka 110</t>
  </si>
  <si>
    <t xml:space="preserve">Acaro PP SN12  dvouhrdlá spojka 630 * </t>
  </si>
  <si>
    <t>AF000000W</t>
  </si>
  <si>
    <t>Acaro PP SN12  přesuvka 110</t>
  </si>
  <si>
    <t>AF000008W</t>
  </si>
  <si>
    <t>Acaro PP SN12  přesuvka 630 *</t>
  </si>
  <si>
    <t>DF209511W</t>
  </si>
  <si>
    <t>DF209512W</t>
  </si>
  <si>
    <t>DF209513W</t>
  </si>
  <si>
    <r>
      <t xml:space="preserve">       </t>
    </r>
    <r>
      <rPr>
        <b/>
        <u/>
        <sz val="14"/>
        <rFont val="Arial CE"/>
        <charset val="238"/>
      </rPr>
      <t>Kanalizační potrubí ACARO PP SN12,SN16</t>
    </r>
  </si>
  <si>
    <r>
      <t xml:space="preserve">Tuhost : </t>
    </r>
    <r>
      <rPr>
        <b/>
        <sz val="8"/>
        <rFont val="Arial CE"/>
        <charset val="238"/>
      </rPr>
      <t>SN12,SN16</t>
    </r>
  </si>
  <si>
    <t>* položka se standartně nevyrábí - pouze na objednávky, delší dodací lhúta</t>
  </si>
  <si>
    <t>AP000526W</t>
  </si>
  <si>
    <t>AP000536W</t>
  </si>
  <si>
    <t>AP000546W</t>
  </si>
  <si>
    <t>AP000556W</t>
  </si>
  <si>
    <t>AP000566W</t>
  </si>
  <si>
    <t>Acaro PP SN16  roura  160 / 6m</t>
  </si>
  <si>
    <t>Acaro PP SN16  roura  200 / 6m</t>
  </si>
  <si>
    <t>Acaro PP SN16  roura  250 / 6m</t>
  </si>
  <si>
    <t>Acaro PP SN16  roura  315 / 6m</t>
  </si>
  <si>
    <t>Acaro PP SN16  roura  400 / 6m</t>
  </si>
  <si>
    <t>AP000086W</t>
  </si>
  <si>
    <t>Acaro PP SN12  roura  630 / 6m</t>
  </si>
  <si>
    <t>AP000573W</t>
  </si>
  <si>
    <t>Acaro PP SN16  roura 500 / 3m</t>
  </si>
  <si>
    <t>AP000576W</t>
  </si>
  <si>
    <t>Acaro PP SN16  roura 500 / 6m</t>
  </si>
  <si>
    <t>AF006087W</t>
  </si>
  <si>
    <t>Acaro PP SN12  redukce 630/500</t>
  </si>
  <si>
    <t>AF007018W</t>
  </si>
  <si>
    <t>Těsnění NBR 630</t>
  </si>
  <si>
    <t>DF201042W</t>
  </si>
  <si>
    <t>PPKGB KOLENO 500/30°</t>
  </si>
  <si>
    <t>DF201043W</t>
  </si>
  <si>
    <t>PPKGB KOLENO 500/45°</t>
  </si>
  <si>
    <t>DF201144W</t>
  </si>
  <si>
    <t>PPKGEA ODBOČKA 45° 500/200</t>
  </si>
  <si>
    <t>DF201146W</t>
  </si>
  <si>
    <t>PPKGEA ODBOČKA 45° 500/315</t>
  </si>
  <si>
    <t>SF201341W</t>
  </si>
  <si>
    <t>PPKGEA ODBOČKA 87° 200/110</t>
  </si>
  <si>
    <t>SF201343W</t>
  </si>
  <si>
    <t>PPKGEA ODBOČKA 87° 200/160</t>
  </si>
  <si>
    <t>DF209514W</t>
  </si>
  <si>
    <t>KG2000 těsnění odolné olejům a tukům DN500 **</t>
  </si>
  <si>
    <t xml:space="preserve">PPKGM hrdlový uzávěr 160 </t>
  </si>
  <si>
    <t>PPKGM hrdlový uzávěr 110</t>
  </si>
  <si>
    <t>PPKGM hrdlový uzávěr 200</t>
  </si>
  <si>
    <t>PPKGM hrdlový uzávěr 250</t>
  </si>
  <si>
    <t>PPKGM hrdlový uzávěr 315</t>
  </si>
  <si>
    <t>PPKGM hrdlový uzávěr 400</t>
  </si>
  <si>
    <t>JF011107N</t>
  </si>
  <si>
    <t>EAN</t>
  </si>
  <si>
    <t>4026294924521</t>
  </si>
  <si>
    <t>4026294825545</t>
  </si>
  <si>
    <t>4026294825538</t>
  </si>
  <si>
    <t>4026294825552</t>
  </si>
  <si>
    <t>4026294825569</t>
  </si>
  <si>
    <t>4026294825583</t>
  </si>
  <si>
    <t>4042926208340</t>
  </si>
  <si>
    <t>4042926201648</t>
  </si>
  <si>
    <t>4042926203666</t>
  </si>
  <si>
    <t>4042926199129</t>
  </si>
  <si>
    <t>4042926201921</t>
  </si>
  <si>
    <t>4042926201891</t>
  </si>
  <si>
    <t>4042926262878</t>
  </si>
  <si>
    <t>5907444853542</t>
  </si>
  <si>
    <t>SP410300W</t>
  </si>
  <si>
    <t>KG potrubí SN4 ML 110x3,2     3m</t>
  </si>
  <si>
    <t>SP411000W</t>
  </si>
  <si>
    <t xml:space="preserve">KG potrubí SN4 ML 125x3,2    0,5m     </t>
  </si>
  <si>
    <t>SP411300W</t>
  </si>
  <si>
    <t xml:space="preserve">KG potrubí SN4 ML 125x3,2    3m    </t>
  </si>
  <si>
    <t>SP540600W</t>
  </si>
  <si>
    <t>KG potrubí SW SN8 110x3,2   6m</t>
  </si>
  <si>
    <t>Cena na dotaz</t>
  </si>
  <si>
    <r>
      <t xml:space="preserve">Korugované potrubí  SN8 </t>
    </r>
    <r>
      <rPr>
        <b/>
        <u/>
        <sz val="16"/>
        <rFont val="Arial CE"/>
        <family val="2"/>
        <charset val="238"/>
      </rPr>
      <t>X-STREAM Perforované</t>
    </r>
  </si>
  <si>
    <t xml:space="preserve">Ceny potrubí bez těsnění. </t>
  </si>
  <si>
    <r>
      <t xml:space="preserve">Tuhost : </t>
    </r>
    <r>
      <rPr>
        <b/>
        <sz val="9"/>
        <rFont val="Arial CE"/>
        <family val="2"/>
        <charset val="238"/>
      </rPr>
      <t>SN8</t>
    </r>
  </si>
  <si>
    <t>Drenážní potrubí,  perforace 360° x 1,5mm</t>
  </si>
  <si>
    <t>LP005156W</t>
  </si>
  <si>
    <t>X-Stream Perfor360° DN150/6m PP SN8</t>
  </si>
  <si>
    <t>5907444811313</t>
  </si>
  <si>
    <t>LP005206W</t>
  </si>
  <si>
    <t>X-Stream Perfor360° DN200/6m PP SN8</t>
  </si>
  <si>
    <t>5907444811344</t>
  </si>
  <si>
    <t>LP005256W</t>
  </si>
  <si>
    <t>X-Stream Perfor360° DN250/6m PP SN8</t>
  </si>
  <si>
    <t>5907444811375</t>
  </si>
  <si>
    <t>LP005306W</t>
  </si>
  <si>
    <t>X-Stream Perfor360° DN300/6m PP SN8</t>
  </si>
  <si>
    <t>LP005406W</t>
  </si>
  <si>
    <t>X-Stream Perfor360° DN400/6m PP SN8</t>
  </si>
  <si>
    <t>5907444811436</t>
  </si>
  <si>
    <t>LP005506W</t>
  </si>
  <si>
    <t>X-Stream Perfor360° DN500/6m PP SN8</t>
  </si>
  <si>
    <t>5907444811498</t>
  </si>
  <si>
    <t>LP005606W</t>
  </si>
  <si>
    <t>X-Stream Perfor360° DN600/6m PP SN8</t>
  </si>
  <si>
    <t>5907444811528</t>
  </si>
  <si>
    <t>LP005806W</t>
  </si>
  <si>
    <t>X-Stream Perfor360° DN800/6m PP SN8</t>
  </si>
  <si>
    <t>5907444811559</t>
  </si>
  <si>
    <t>Drenážní potrubí, perforace 220° x 1,5mm</t>
  </si>
  <si>
    <t>LP003156W</t>
  </si>
  <si>
    <t>X-Stream Perfor220° DN150/6m PP SN8</t>
  </si>
  <si>
    <t>5907444811320</t>
  </si>
  <si>
    <t>LP003206W</t>
  </si>
  <si>
    <t>X-Stream Perfor220° DN200/6m PP SN8</t>
  </si>
  <si>
    <t>5907444811351</t>
  </si>
  <si>
    <t>LP003256W</t>
  </si>
  <si>
    <t>X-Stream Perfor220° DN250/6m PP SN8</t>
  </si>
  <si>
    <t>5907444811382</t>
  </si>
  <si>
    <t>LP003306W</t>
  </si>
  <si>
    <t>X-Stream Perfor220° DN300/6m PP SN8</t>
  </si>
  <si>
    <t>5907444811412</t>
  </si>
  <si>
    <t>LP003406W</t>
  </si>
  <si>
    <t>X-Stream Perfor220° DN400/6m PP SN8</t>
  </si>
  <si>
    <t>5907444811443</t>
  </si>
  <si>
    <t>LP003506W</t>
  </si>
  <si>
    <t>X-Stream Perfor220° DN500/6m PP SN8</t>
  </si>
  <si>
    <t>5907444811504</t>
  </si>
  <si>
    <t>LP003606W</t>
  </si>
  <si>
    <t>X-Stream Perfor220° DN600/6m PP SN8</t>
  </si>
  <si>
    <t>5907444811535</t>
  </si>
  <si>
    <t>LP003806W</t>
  </si>
  <si>
    <t>X-Stream Perfor220° DN800/6m PP SN8</t>
  </si>
  <si>
    <t>5907444811566</t>
  </si>
  <si>
    <t>Drenážní potrubí, perforace 120° x 1,5mm</t>
  </si>
  <si>
    <t>LP001156W</t>
  </si>
  <si>
    <t>X-Stream Perfor120° DN150/6m PP SN8</t>
  </si>
  <si>
    <t>5907444811337</t>
  </si>
  <si>
    <t>LP001206W</t>
  </si>
  <si>
    <t>X-Stream Perfor120° DN200/6m PP SN8</t>
  </si>
  <si>
    <t>LP001256W</t>
  </si>
  <si>
    <t>X-Stream Perfor120° DN250/6m PP SN8</t>
  </si>
  <si>
    <t>5907444811399</t>
  </si>
  <si>
    <t>LP001306W</t>
  </si>
  <si>
    <t>X-Stream Perfor120° DN300/6m PP SN8</t>
  </si>
  <si>
    <t>5907444811429</t>
  </si>
  <si>
    <t>LP001406W</t>
  </si>
  <si>
    <t>X-Stream Perfor120° DN400/6m PP SN8</t>
  </si>
  <si>
    <t>5907444811450</t>
  </si>
  <si>
    <t>LP001506W</t>
  </si>
  <si>
    <t>X-Stream Perfor120° DN500/6m PP SN8</t>
  </si>
  <si>
    <t>5907444811511</t>
  </si>
  <si>
    <t>LP001606W</t>
  </si>
  <si>
    <t>X-Stream Perfor120° DN600/6m PP SN8</t>
  </si>
  <si>
    <t>5907444811542</t>
  </si>
  <si>
    <t>LP001806W</t>
  </si>
  <si>
    <t>X-Stream Perfor120° DN800/6m PP SN8</t>
  </si>
  <si>
    <t>Zelený s geotextilií, perforace 360° x 1,5mm</t>
  </si>
  <si>
    <t>LP055206W</t>
  </si>
  <si>
    <t>X-Stream GTPerfor360° DN200/6m PP SN8</t>
  </si>
  <si>
    <t>5907444865231</t>
  </si>
  <si>
    <t>LP055256W</t>
  </si>
  <si>
    <t>X-Stream GTPerfor360° DN250/6m PP SN8</t>
  </si>
  <si>
    <t>5907444865248</t>
  </si>
  <si>
    <t>LP055306W</t>
  </si>
  <si>
    <t>X-Stream GTPerfor360° DN300/6m PP SN8</t>
  </si>
  <si>
    <t>5907444865255</t>
  </si>
  <si>
    <t>LP055406W</t>
  </si>
  <si>
    <t>X-Stream GTPerfor360° DN400/6m PP SN8</t>
  </si>
  <si>
    <t>5907444865262</t>
  </si>
  <si>
    <t>LP055506W</t>
  </si>
  <si>
    <t>X-Stream GTPerfor360° DN500/6m PP SN8</t>
  </si>
  <si>
    <t>LP055606W</t>
  </si>
  <si>
    <t>X-Stream GTPerfor360° DN600/6m PP SN8</t>
  </si>
  <si>
    <t>5907444858271</t>
  </si>
  <si>
    <t>LP055806W</t>
  </si>
  <si>
    <t>X-Stream GTPerfor360° DN800/6m PP SN8</t>
  </si>
  <si>
    <t>5907444838716</t>
  </si>
  <si>
    <t>Vsakovací studny s geotextilií a dnem</t>
  </si>
  <si>
    <t>LP004030W</t>
  </si>
  <si>
    <t>Vsakovací studna DN425 (3m)</t>
  </si>
  <si>
    <t>LP004060W</t>
  </si>
  <si>
    <t>Vsakovací studna DN425 (6m)</t>
  </si>
  <si>
    <t>LP006030W</t>
  </si>
  <si>
    <t>Vsakovací studna DN600 (3m)</t>
  </si>
  <si>
    <t>LP006060W</t>
  </si>
  <si>
    <t>Vsakovací studna DN600 (6m)</t>
  </si>
  <si>
    <t>LP009030W</t>
  </si>
  <si>
    <t>Vsakovací studna DN1000 (3m)</t>
  </si>
  <si>
    <t>5907444828274</t>
  </si>
  <si>
    <t>LP009060W</t>
  </si>
  <si>
    <t>Vsakovací studna DN1000 (6m)</t>
  </si>
  <si>
    <t>5907444828281</t>
  </si>
  <si>
    <t>SP201013W</t>
  </si>
  <si>
    <t>PPKGEM potrubí SN10 110x3,4 3M</t>
  </si>
  <si>
    <t>SP201033W</t>
  </si>
  <si>
    <t>PPKGEM potrubí SN10 160x4,9 3M</t>
  </si>
  <si>
    <t>SP201043W</t>
  </si>
  <si>
    <t>PPKGEM potrubí SN10 200x6,2 3M</t>
  </si>
  <si>
    <t>AF003005W</t>
  </si>
  <si>
    <t>Acaro PP SN12  koleno 110/88°</t>
  </si>
  <si>
    <t>AF007011W</t>
  </si>
  <si>
    <t>Těsnění NBR 110</t>
  </si>
  <si>
    <t>AF011062W</t>
  </si>
  <si>
    <t>Acaro PP SN12  sedlová odbočka 400/160</t>
  </si>
  <si>
    <t>AF010002W</t>
  </si>
  <si>
    <t>Acaro PP SN12  elektrospojka 160</t>
  </si>
  <si>
    <t>AF010003W</t>
  </si>
  <si>
    <t>Acaro PP SN12  elektrospojka 200</t>
  </si>
  <si>
    <t>AF010004W</t>
  </si>
  <si>
    <t>Acaro PP SN12  elektrospojka 250</t>
  </si>
  <si>
    <t>AF010005W</t>
  </si>
  <si>
    <t>Acaro PP SN12  elektrospojka 315</t>
  </si>
  <si>
    <t>AF010006W</t>
  </si>
  <si>
    <t>Acaro PP SN12  elektrospojka 400</t>
  </si>
  <si>
    <t>SP540000W</t>
  </si>
  <si>
    <t>SP540100W</t>
  </si>
  <si>
    <t>SP540200W</t>
  </si>
  <si>
    <t>SP540300W</t>
  </si>
  <si>
    <t>Wavin Czechia s.r.o.</t>
  </si>
  <si>
    <t>www.wavinekoplastik.com/cz</t>
  </si>
  <si>
    <t>IČO: 27560597</t>
  </si>
  <si>
    <t>www.wavin.com/cs-cz</t>
  </si>
  <si>
    <t>DIČ: CZ27560597</t>
  </si>
  <si>
    <t>Sortiment není skladem v ČR - před objednávkou nutno prověřit cenu a  termín dodání</t>
  </si>
  <si>
    <t>8595185496455</t>
  </si>
  <si>
    <t>8595185496585</t>
  </si>
  <si>
    <t>8595185496684</t>
  </si>
  <si>
    <t>8595185496653</t>
  </si>
  <si>
    <t>8595185496691</t>
  </si>
  <si>
    <t>4025075704208</t>
  </si>
  <si>
    <t>4025075704406</t>
  </si>
  <si>
    <t>4025075704604</t>
  </si>
  <si>
    <t>4025075704802</t>
  </si>
  <si>
    <t>8595185496752</t>
  </si>
  <si>
    <t>8595185496479</t>
  </si>
  <si>
    <t>8595185496486</t>
  </si>
  <si>
    <t>8595185496660</t>
  </si>
  <si>
    <t>8595185496493</t>
  </si>
  <si>
    <t>8595185496509</t>
  </si>
  <si>
    <t>8595185496523</t>
  </si>
  <si>
    <t>8595185496530</t>
  </si>
  <si>
    <t>8595185496677</t>
  </si>
  <si>
    <t>8595185496547</t>
  </si>
  <si>
    <t>4025075707407</t>
  </si>
  <si>
    <t>4025075707704</t>
  </si>
  <si>
    <t>4025075707902</t>
  </si>
  <si>
    <t>4025075708404</t>
  </si>
  <si>
    <t>4025075708701</t>
  </si>
  <si>
    <t>4025075708909</t>
  </si>
  <si>
    <t>4026294610738</t>
  </si>
  <si>
    <t>4026294610752</t>
  </si>
  <si>
    <t>4026294610776</t>
  </si>
  <si>
    <t>4026294798733</t>
  </si>
  <si>
    <t>4026294798740</t>
  </si>
  <si>
    <t>4026294798757</t>
  </si>
  <si>
    <t>4025075713002</t>
  </si>
  <si>
    <t>4025075713101</t>
  </si>
  <si>
    <t>4025075713200</t>
  </si>
  <si>
    <t>4025075713309</t>
  </si>
  <si>
    <t>4025075713507</t>
  </si>
  <si>
    <t>4025075714009</t>
  </si>
  <si>
    <t>4025075714108</t>
  </si>
  <si>
    <t>4025075714207</t>
  </si>
  <si>
    <t>4025075714306</t>
  </si>
  <si>
    <t>4025075714504</t>
  </si>
  <si>
    <t>4025075715006</t>
  </si>
  <si>
    <t>4025075715105</t>
  </si>
  <si>
    <t>4025075715204</t>
  </si>
  <si>
    <t>4025075715303</t>
  </si>
  <si>
    <t>4025075715501</t>
  </si>
  <si>
    <t>4025075716003</t>
  </si>
  <si>
    <t>4025075716102</t>
  </si>
  <si>
    <t>4025075716201</t>
  </si>
  <si>
    <t>4025075717000</t>
  </si>
  <si>
    <t>4025075717208</t>
  </si>
  <si>
    <t>4025075718007</t>
  </si>
  <si>
    <t>4025075718205</t>
  </si>
  <si>
    <t>4026294610851</t>
  </si>
  <si>
    <t>4026294610875</t>
  </si>
  <si>
    <t>4026294802782</t>
  </si>
  <si>
    <t>4052836711106</t>
  </si>
  <si>
    <t>4052836711205</t>
  </si>
  <si>
    <t>4025075723308</t>
  </si>
  <si>
    <t>4025075723407</t>
  </si>
  <si>
    <t>4025075724404</t>
  </si>
  <si>
    <t>4025075723506</t>
  </si>
  <si>
    <t>4025075724503</t>
  </si>
  <si>
    <t>4025075725500</t>
  </si>
  <si>
    <t>4025075725609</t>
  </si>
  <si>
    <t>4025075726606</t>
  </si>
  <si>
    <t>4025075727603</t>
  </si>
  <si>
    <t>4025075727702</t>
  </si>
  <si>
    <t>4026294485404</t>
  </si>
  <si>
    <t>4025075728600</t>
  </si>
  <si>
    <t>4025075728808</t>
  </si>
  <si>
    <t>4026294610974</t>
  </si>
  <si>
    <t>4026294610998</t>
  </si>
  <si>
    <t>4026294611018</t>
  </si>
  <si>
    <t>4052836711304</t>
  </si>
  <si>
    <t>4026294962547</t>
  </si>
  <si>
    <t>4026294869471</t>
  </si>
  <si>
    <t>4025075743306</t>
  </si>
  <si>
    <t>4025075743504</t>
  </si>
  <si>
    <t>4025075745508</t>
  </si>
  <si>
    <t>4052836108975</t>
  </si>
  <si>
    <t>4052836109002</t>
  </si>
  <si>
    <t>4026294959028</t>
  </si>
  <si>
    <t>4026294959035</t>
  </si>
  <si>
    <t>4026294945106</t>
  </si>
  <si>
    <t>4026294945137</t>
  </si>
  <si>
    <t>4026294945144</t>
  </si>
  <si>
    <t>4026294945120</t>
  </si>
  <si>
    <t>7630033422758</t>
  </si>
  <si>
    <t>4025075773006</t>
  </si>
  <si>
    <t>4025075774003</t>
  </si>
  <si>
    <t>4026294050480</t>
  </si>
  <si>
    <t>4025075776007</t>
  </si>
  <si>
    <t>4025075777004</t>
  </si>
  <si>
    <t>4025075778001</t>
  </si>
  <si>
    <t>4026294610936</t>
  </si>
  <si>
    <t>4052836711700</t>
  </si>
  <si>
    <t>4025075753404</t>
  </si>
  <si>
    <t>4025075753503</t>
  </si>
  <si>
    <t>4026294174834</t>
  </si>
  <si>
    <t>4025075755606</t>
  </si>
  <si>
    <t>4025075756702</t>
  </si>
  <si>
    <t>4025075757808</t>
  </si>
  <si>
    <t>4026294610950</t>
  </si>
  <si>
    <t>4052836711908</t>
  </si>
  <si>
    <t>4026294174865</t>
  </si>
  <si>
    <t>4025075784101</t>
  </si>
  <si>
    <t>4025075785108</t>
  </si>
  <si>
    <t>4025075786105</t>
  </si>
  <si>
    <t>4025075783005</t>
  </si>
  <si>
    <t>4025075784002</t>
  </si>
  <si>
    <t>4026294174995</t>
  </si>
  <si>
    <t>4025075786006</t>
  </si>
  <si>
    <t>4025075787003</t>
  </si>
  <si>
    <t>4025075788000</t>
  </si>
  <si>
    <t>4026294610912</t>
  </si>
  <si>
    <t>4052836711601</t>
  </si>
  <si>
    <t>4026294175435</t>
  </si>
  <si>
    <t>4026294175442</t>
  </si>
  <si>
    <t>4026294175459</t>
  </si>
  <si>
    <t>4026294280375</t>
  </si>
  <si>
    <t>4025075797200</t>
  </si>
  <si>
    <t>4025075798207</t>
  </si>
  <si>
    <t>4026294611032</t>
  </si>
  <si>
    <t>4026294802928</t>
  </si>
  <si>
    <t>4026294194832</t>
  </si>
  <si>
    <t>4026294194948</t>
  </si>
  <si>
    <t>4026294194955</t>
  </si>
  <si>
    <t>4026294334115</t>
  </si>
  <si>
    <t>4026294470929</t>
  </si>
  <si>
    <t>4026294470936</t>
  </si>
  <si>
    <t>4026294611056</t>
  </si>
  <si>
    <t>4026294802942</t>
  </si>
  <si>
    <t>4026294861635</t>
  </si>
  <si>
    <t>4026294861642</t>
  </si>
  <si>
    <t>4026294905964</t>
  </si>
  <si>
    <t>4026294905971</t>
  </si>
  <si>
    <t>4026294905995</t>
  </si>
  <si>
    <t>4026294906008</t>
  </si>
  <si>
    <t>4026294906022</t>
  </si>
  <si>
    <t>4026294906039</t>
  </si>
  <si>
    <t>4026294906053</t>
  </si>
  <si>
    <t>4026294906060</t>
  </si>
  <si>
    <t>4026294906084</t>
  </si>
  <si>
    <t>4026294799617</t>
  </si>
  <si>
    <t>4026294800610</t>
  </si>
  <si>
    <t>4026294800634</t>
  </si>
  <si>
    <t>4026294861666</t>
  </si>
  <si>
    <t>4026294887352</t>
  </si>
  <si>
    <t>4026294861673</t>
  </si>
  <si>
    <t>4026294861680</t>
  </si>
  <si>
    <t>4026294861697</t>
  </si>
  <si>
    <t>4026294861703</t>
  </si>
  <si>
    <t>4026294861710</t>
  </si>
  <si>
    <t>4026294861727</t>
  </si>
  <si>
    <t>4026294861734</t>
  </si>
  <si>
    <t>4026294906251</t>
  </si>
  <si>
    <t>4026294906268</t>
  </si>
  <si>
    <t>4026294906275</t>
  </si>
  <si>
    <t>4026294906282</t>
  </si>
  <si>
    <t>4026294906299</t>
  </si>
  <si>
    <t>4026294906305</t>
  </si>
  <si>
    <t>4026294906312</t>
  </si>
  <si>
    <t>4026294906329</t>
  </si>
  <si>
    <t>4026294906336</t>
  </si>
  <si>
    <t>4026294906343</t>
  </si>
  <si>
    <t>4026294907616</t>
  </si>
  <si>
    <t>4026294907623</t>
  </si>
  <si>
    <t>7630033414111</t>
  </si>
  <si>
    <t>4026294796654</t>
  </si>
  <si>
    <t>4026294796661</t>
  </si>
  <si>
    <t>4026294796678</t>
  </si>
  <si>
    <t>4026294796685</t>
  </si>
  <si>
    <t>4026294796692</t>
  </si>
  <si>
    <t>4026294800757</t>
  </si>
  <si>
    <t>7630033414128</t>
  </si>
  <si>
    <t>4026294796715</t>
  </si>
  <si>
    <t>4026294796722</t>
  </si>
  <si>
    <t>4026294796739</t>
  </si>
  <si>
    <t>4026294796746</t>
  </si>
  <si>
    <t>4026294796753</t>
  </si>
  <si>
    <t>4026294800740</t>
  </si>
  <si>
    <t>7630033414135</t>
  </si>
  <si>
    <t>4026294796777</t>
  </si>
  <si>
    <t>4026294796784</t>
  </si>
  <si>
    <t>4026294796791</t>
  </si>
  <si>
    <t>4026294796807</t>
  </si>
  <si>
    <t>4026294796814</t>
  </si>
  <si>
    <t>4026294833403</t>
  </si>
  <si>
    <t>4026294796838</t>
  </si>
  <si>
    <t>4026294796845</t>
  </si>
  <si>
    <t>4026294796852</t>
  </si>
  <si>
    <t>4026294796876</t>
  </si>
  <si>
    <t>7630033414050</t>
  </si>
  <si>
    <t>4026294798863</t>
  </si>
  <si>
    <t>4026294796890</t>
  </si>
  <si>
    <t>4026294796951</t>
  </si>
  <si>
    <t>4026294796906</t>
  </si>
  <si>
    <t>4026294796968</t>
  </si>
  <si>
    <t>4026294796975</t>
  </si>
  <si>
    <t>4026294796913</t>
  </si>
  <si>
    <t>4026294796982</t>
  </si>
  <si>
    <t>4026294796999</t>
  </si>
  <si>
    <t>4026294796920</t>
  </si>
  <si>
    <t>4026294797019</t>
  </si>
  <si>
    <t>4026294797026</t>
  </si>
  <si>
    <t>4026294797033</t>
  </si>
  <si>
    <t>4026294797040</t>
  </si>
  <si>
    <t>4026294796937</t>
  </si>
  <si>
    <t>4026294800733</t>
  </si>
  <si>
    <t>4026294798887</t>
  </si>
  <si>
    <t>4026294797064</t>
  </si>
  <si>
    <t>4026294797071</t>
  </si>
  <si>
    <t>4026294797088</t>
  </si>
  <si>
    <t>4026294797095</t>
  </si>
  <si>
    <t>4026294800726</t>
  </si>
  <si>
    <t>4026294926778</t>
  </si>
  <si>
    <t>7630033413992</t>
  </si>
  <si>
    <t>4026294797118</t>
  </si>
  <si>
    <t>4026294797125</t>
  </si>
  <si>
    <t>4026294797132</t>
  </si>
  <si>
    <t>4026294797149</t>
  </si>
  <si>
    <t>4026294797156</t>
  </si>
  <si>
    <t>4026294797163</t>
  </si>
  <si>
    <t>7630033413978</t>
  </si>
  <si>
    <t>7630033414005</t>
  </si>
  <si>
    <t>4026294797187</t>
  </si>
  <si>
    <t>4026294797194</t>
  </si>
  <si>
    <t>4026294797200</t>
  </si>
  <si>
    <t>4026294797217</t>
  </si>
  <si>
    <t>4026294797224</t>
  </si>
  <si>
    <t>4026294797231</t>
  </si>
  <si>
    <t>7630033413985</t>
  </si>
  <si>
    <t>4026294866821</t>
  </si>
  <si>
    <t>4026294806483</t>
  </si>
  <si>
    <t>4026294806490</t>
  </si>
  <si>
    <t>4026294806506</t>
  </si>
  <si>
    <t>4026294806513</t>
  </si>
  <si>
    <t>4026294806520</t>
  </si>
  <si>
    <t>4026294806537</t>
  </si>
  <si>
    <t>4026294875229</t>
  </si>
  <si>
    <t>7630021662210</t>
  </si>
  <si>
    <t>7630033413282</t>
  </si>
  <si>
    <t>7630021662319</t>
  </si>
  <si>
    <t>7630033413756</t>
  </si>
  <si>
    <t>7630021662333</t>
  </si>
  <si>
    <t>5708525376758</t>
  </si>
  <si>
    <t>5907444013243</t>
  </si>
  <si>
    <t>5907444013281</t>
  </si>
  <si>
    <t>5907444013366</t>
  </si>
  <si>
    <t>5907444831564</t>
  </si>
  <si>
    <t>5907444011812</t>
  </si>
  <si>
    <t>5907444831601</t>
  </si>
  <si>
    <t>5907444018088</t>
  </si>
  <si>
    <t>5907444012758</t>
  </si>
  <si>
    <t>5907444012772</t>
  </si>
  <si>
    <t>5907444013328</t>
  </si>
  <si>
    <t>5907444831557</t>
  </si>
  <si>
    <t>5907444011126</t>
  </si>
  <si>
    <t>5907444831595</t>
  </si>
  <si>
    <t>5907444018026</t>
  </si>
  <si>
    <t>5907444013236</t>
  </si>
  <si>
    <t>5907444013274</t>
  </si>
  <si>
    <t>5907444013342</t>
  </si>
  <si>
    <t>5907444845028</t>
  </si>
  <si>
    <t>5907444011140</t>
  </si>
  <si>
    <t>5907444010136</t>
  </si>
  <si>
    <t>5907444019689</t>
  </si>
  <si>
    <t>5907444015728</t>
  </si>
  <si>
    <t>5907444013564</t>
  </si>
  <si>
    <t>5907444013588</t>
  </si>
  <si>
    <t>5907444013625</t>
  </si>
  <si>
    <t>5907444013762</t>
  </si>
  <si>
    <t>5907444010877</t>
  </si>
  <si>
    <t>5907444015742</t>
  </si>
  <si>
    <t>5907444015896</t>
  </si>
  <si>
    <t>5907444016015</t>
  </si>
  <si>
    <t>5907444013649</t>
  </si>
  <si>
    <t>5907444013786</t>
  </si>
  <si>
    <t>5907444010921</t>
  </si>
  <si>
    <t>5907444012055</t>
  </si>
  <si>
    <t>5907444016756</t>
  </si>
  <si>
    <t>5907444856024</t>
  </si>
  <si>
    <t>5907444856031</t>
  </si>
  <si>
    <t>5907444856048</t>
  </si>
  <si>
    <t>5907444015490</t>
  </si>
  <si>
    <t>5907444013809</t>
  </si>
  <si>
    <t>5907444014080</t>
  </si>
  <si>
    <t>5907444017685</t>
  </si>
  <si>
    <t>5907444015919</t>
  </si>
  <si>
    <t>5907444016046</t>
  </si>
  <si>
    <t>5907444013663</t>
  </si>
  <si>
    <t>5907444013830</t>
  </si>
  <si>
    <t>5907444014127</t>
  </si>
  <si>
    <t>5907444014301</t>
  </si>
  <si>
    <t>5907444015766</t>
  </si>
  <si>
    <t>5907444015933</t>
  </si>
  <si>
    <t>5907444016060</t>
  </si>
  <si>
    <t>5907444856697</t>
  </si>
  <si>
    <t>5907444013854</t>
  </si>
  <si>
    <t>5907444014141</t>
  </si>
  <si>
    <t>5907444014325</t>
  </si>
  <si>
    <t>5907444015780</t>
  </si>
  <si>
    <t>5907444015209</t>
  </si>
  <si>
    <t>5907444016084</t>
  </si>
  <si>
    <t>5907444016169</t>
  </si>
  <si>
    <t>5907444013878</t>
  </si>
  <si>
    <t>5907444014165</t>
  </si>
  <si>
    <t>5907444014349</t>
  </si>
  <si>
    <t>5907444019115</t>
  </si>
  <si>
    <t>5907444019078</t>
  </si>
  <si>
    <t>5907444017890</t>
  </si>
  <si>
    <t>5907444012635</t>
  </si>
  <si>
    <t>5907444807842</t>
  </si>
  <si>
    <t>5907444856680</t>
  </si>
  <si>
    <t>5907444018262</t>
  </si>
  <si>
    <t>5907444856727</t>
  </si>
  <si>
    <t>5907444856734</t>
  </si>
  <si>
    <t>5907444826218</t>
  </si>
  <si>
    <t>5907444807934</t>
  </si>
  <si>
    <t>5907444826423</t>
  </si>
  <si>
    <t>5907444826447</t>
  </si>
  <si>
    <t>5907444018286</t>
  </si>
  <si>
    <t>5907444826195</t>
  </si>
  <si>
    <t>5907444826188</t>
  </si>
  <si>
    <t>5907444826386</t>
  </si>
  <si>
    <t>5907444017265</t>
  </si>
  <si>
    <t>5907444856574</t>
  </si>
  <si>
    <t>5907444015520</t>
  </si>
  <si>
    <t>5907444016343</t>
  </si>
  <si>
    <t>5907444017289</t>
  </si>
  <si>
    <t>5907444019337</t>
  </si>
  <si>
    <t>5907444017814</t>
  </si>
  <si>
    <t>5907444017852</t>
  </si>
  <si>
    <t>5907444013144</t>
  </si>
  <si>
    <t>5907444017173</t>
  </si>
  <si>
    <t>8712148468810</t>
  </si>
  <si>
    <t>8712148469022</t>
  </si>
  <si>
    <t>8712148532290</t>
  </si>
  <si>
    <t>8712148468902</t>
  </si>
  <si>
    <t>8712148532283</t>
  </si>
  <si>
    <t>8712148478086</t>
  </si>
  <si>
    <t>8712148478383</t>
  </si>
  <si>
    <t>5996111106555</t>
  </si>
  <si>
    <t>5907444844847</t>
  </si>
  <si>
    <t>5907444844854</t>
  </si>
  <si>
    <t>5996111106791</t>
  </si>
  <si>
    <t>5907444844878</t>
  </si>
  <si>
    <t>5907444844885</t>
  </si>
  <si>
    <t>8713281032425</t>
  </si>
  <si>
    <t>8713281032449</t>
  </si>
  <si>
    <t>8713281032463</t>
  </si>
  <si>
    <t>8713281032487</t>
  </si>
  <si>
    <t>8713281032500</t>
  </si>
  <si>
    <t>8713281071233</t>
  </si>
  <si>
    <t>8713281071240</t>
  </si>
  <si>
    <t>8713281032661</t>
  </si>
  <si>
    <t>8713281114329</t>
  </si>
  <si>
    <t>8713281067649</t>
  </si>
  <si>
    <t>8713281038953</t>
  </si>
  <si>
    <t>8713281037031</t>
  </si>
  <si>
    <t>8713281038960</t>
  </si>
  <si>
    <t>8713281038984</t>
  </si>
  <si>
    <t>8713281038991</t>
  </si>
  <si>
    <t>8713281037055</t>
  </si>
  <si>
    <t>8713281039004</t>
  </si>
  <si>
    <t>8713281039035</t>
  </si>
  <si>
    <t>8713281039059</t>
  </si>
  <si>
    <t>8713281039066</t>
  </si>
  <si>
    <t>8713281037079</t>
  </si>
  <si>
    <t>8595185444531</t>
  </si>
  <si>
    <t>8713281039110</t>
  </si>
  <si>
    <t>8713281039127</t>
  </si>
  <si>
    <t>8713281039134</t>
  </si>
  <si>
    <t>8713281039141</t>
  </si>
  <si>
    <t>8713281037093</t>
  </si>
  <si>
    <t>8713281059873</t>
  </si>
  <si>
    <t>8713281055073</t>
  </si>
  <si>
    <t>8713281055165</t>
  </si>
  <si>
    <t>8713281055172</t>
  </si>
  <si>
    <t>8713281055080</t>
  </si>
  <si>
    <t>8713281059880</t>
  </si>
  <si>
    <t>8713281059897</t>
  </si>
  <si>
    <t>8713281059903</t>
  </si>
  <si>
    <t>8713281059866</t>
  </si>
  <si>
    <t>8713281059910</t>
  </si>
  <si>
    <t>8713281059927</t>
  </si>
  <si>
    <t>8713281074425</t>
  </si>
  <si>
    <t>8713281074432</t>
  </si>
  <si>
    <t>8713281074326</t>
  </si>
  <si>
    <t>8713281084103</t>
  </si>
  <si>
    <t>8713281075354</t>
  </si>
  <si>
    <t>8713281075361</t>
  </si>
  <si>
    <t>8713281097813</t>
  </si>
  <si>
    <t>8713281084127</t>
  </si>
  <si>
    <t>8713281036355</t>
  </si>
  <si>
    <t>8713281075385</t>
  </si>
  <si>
    <t>8713281097837</t>
  </si>
  <si>
    <t>8713281084080</t>
  </si>
  <si>
    <t>8713281075392</t>
  </si>
  <si>
    <t>8713281116071</t>
  </si>
  <si>
    <t>8713281075484</t>
  </si>
  <si>
    <t>8713281075569</t>
  </si>
  <si>
    <t>8713281035952</t>
  </si>
  <si>
    <t>8713281035471</t>
  </si>
  <si>
    <t>8713281034450</t>
  </si>
  <si>
    <t>8713281058746</t>
  </si>
  <si>
    <t>8713281034498</t>
  </si>
  <si>
    <t>8713281034511</t>
  </si>
  <si>
    <t>8713281034542</t>
  </si>
  <si>
    <t>8713281034580</t>
  </si>
  <si>
    <t>8713281034603</t>
  </si>
  <si>
    <t>5996111104834</t>
  </si>
  <si>
    <t>5996111043003</t>
  </si>
  <si>
    <t>5996111042396</t>
  </si>
  <si>
    <t>5996111043010</t>
  </si>
  <si>
    <t>5996111043027</t>
  </si>
  <si>
    <t>5996111104711</t>
  </si>
  <si>
    <t>5996111104810</t>
  </si>
  <si>
    <t>5996111104735</t>
  </si>
  <si>
    <t>5996111104773</t>
  </si>
  <si>
    <t>5996111104759</t>
  </si>
  <si>
    <t>5996111105794</t>
  </si>
  <si>
    <t>5996111027331</t>
  </si>
  <si>
    <t>5996111024446</t>
  </si>
  <si>
    <t>5996111003335</t>
  </si>
  <si>
    <t>5996111003359</t>
  </si>
  <si>
    <t>5907444521885</t>
  </si>
  <si>
    <t>5996111024927</t>
  </si>
  <si>
    <t>5996111024866</t>
  </si>
  <si>
    <t>5996111003342</t>
  </si>
  <si>
    <t>5996111003366</t>
  </si>
  <si>
    <t>5907444521496</t>
  </si>
  <si>
    <t>5996111058113</t>
  </si>
  <si>
    <t>5996111057529</t>
  </si>
  <si>
    <t>5996111057505</t>
  </si>
  <si>
    <t>5996111058175</t>
  </si>
  <si>
    <t>5907444506585</t>
  </si>
  <si>
    <t>5996111058120</t>
  </si>
  <si>
    <t>5996111057482</t>
  </si>
  <si>
    <t>5996111057468</t>
  </si>
  <si>
    <t>5996111057499</t>
  </si>
  <si>
    <t>5907444506615</t>
  </si>
  <si>
    <t>5996111068037</t>
  </si>
  <si>
    <t>5996111068044</t>
  </si>
  <si>
    <t>5996111068051</t>
  </si>
  <si>
    <t>5996111068068</t>
  </si>
  <si>
    <t>5907444507452</t>
  </si>
  <si>
    <t>5996111068129</t>
  </si>
  <si>
    <t>5996111068136</t>
  </si>
  <si>
    <t>5996111068143</t>
  </si>
  <si>
    <t>5996111068150</t>
  </si>
  <si>
    <t>5907444507513</t>
  </si>
  <si>
    <t>5996111085409</t>
  </si>
  <si>
    <t>5996111068365</t>
  </si>
  <si>
    <t>5996111068372</t>
  </si>
  <si>
    <t>5996111068389</t>
  </si>
  <si>
    <t>5996111085454</t>
  </si>
  <si>
    <t>5996111085416</t>
  </si>
  <si>
    <t>5996111085430</t>
  </si>
  <si>
    <t>5996111068563</t>
  </si>
  <si>
    <t>5996111069676</t>
  </si>
  <si>
    <t>5996111068204</t>
  </si>
  <si>
    <t>5996111064268</t>
  </si>
  <si>
    <t>5996111057550</t>
  </si>
  <si>
    <t>5996111057543</t>
  </si>
  <si>
    <t>5996111065944</t>
  </si>
  <si>
    <t>5996111057536</t>
  </si>
  <si>
    <t>5996111068310</t>
  </si>
  <si>
    <t>5996111068334</t>
  </si>
  <si>
    <t>5996111070252</t>
  </si>
  <si>
    <t>5996111068358</t>
  </si>
  <si>
    <t>5907444507667</t>
  </si>
  <si>
    <t>5907444109076</t>
  </si>
  <si>
    <t>5907444109106</t>
  </si>
  <si>
    <t>5907444109137</t>
  </si>
  <si>
    <t>5907444109168</t>
  </si>
  <si>
    <t>5996111085690</t>
  </si>
  <si>
    <t>5996111085768</t>
  </si>
  <si>
    <t>5996111085836</t>
  </si>
  <si>
    <t>5996111105893</t>
  </si>
  <si>
    <t>5996111085706</t>
  </si>
  <si>
    <t>5996111085775</t>
  </si>
  <si>
    <t>5996111085843</t>
  </si>
  <si>
    <t>5996111086000</t>
  </si>
  <si>
    <t>5996111085850</t>
  </si>
  <si>
    <t>5996111086024</t>
  </si>
  <si>
    <t>5996111085867</t>
  </si>
  <si>
    <t>5996111086048</t>
  </si>
  <si>
    <t>5996111085874</t>
  </si>
  <si>
    <t>5996111086055</t>
  </si>
  <si>
    <t>5996111085881</t>
  </si>
  <si>
    <t>5996111086062</t>
  </si>
  <si>
    <t>8712148217333</t>
  </si>
  <si>
    <t>8712148217364</t>
  </si>
  <si>
    <t>8712148217395</t>
  </si>
  <si>
    <t>8712148165221</t>
  </si>
  <si>
    <t>4026294047138</t>
  </si>
  <si>
    <t>4026294021961</t>
  </si>
  <si>
    <t>4026294021978</t>
  </si>
  <si>
    <t>4026294021985</t>
  </si>
  <si>
    <t>5907444109823</t>
  </si>
  <si>
    <t>5907444109885</t>
  </si>
  <si>
    <t>4026294022173</t>
  </si>
  <si>
    <t>4026294022180</t>
  </si>
  <si>
    <t>4026294022197</t>
  </si>
  <si>
    <t>4026294022210</t>
  </si>
  <si>
    <t>4026294022203</t>
  </si>
  <si>
    <t>4026294022548</t>
  </si>
  <si>
    <t>4026294022555</t>
  </si>
  <si>
    <t>5907444109977</t>
  </si>
  <si>
    <t>4026294022586</t>
  </si>
  <si>
    <t>5907444110003</t>
  </si>
  <si>
    <t>4026294023453</t>
  </si>
  <si>
    <t>5907444508442</t>
  </si>
  <si>
    <t>5907444501306</t>
  </si>
  <si>
    <t>4026294023781</t>
  </si>
  <si>
    <t>5907444501337</t>
  </si>
  <si>
    <t>4026294038150</t>
  </si>
  <si>
    <t>4026294038167</t>
  </si>
  <si>
    <t>4026294038181</t>
  </si>
  <si>
    <t>4026294038143</t>
  </si>
  <si>
    <t>4026294051210</t>
  </si>
  <si>
    <t>4026294051234</t>
  </si>
  <si>
    <t>4026294051265</t>
  </si>
  <si>
    <t>4026294051357</t>
  </si>
  <si>
    <t>4026294030406</t>
  </si>
  <si>
    <t>4026294030413</t>
  </si>
  <si>
    <t>4026294030437</t>
  </si>
  <si>
    <t>8713281073862</t>
  </si>
  <si>
    <t>4026294030451</t>
  </si>
  <si>
    <t>4026294030468</t>
  </si>
  <si>
    <t>4026294030475</t>
  </si>
  <si>
    <t>5907444110034</t>
  </si>
  <si>
    <t>4026294022227</t>
  </si>
  <si>
    <t>4026294022241</t>
  </si>
  <si>
    <t>4026294022654</t>
  </si>
  <si>
    <t>4026294022968</t>
  </si>
  <si>
    <t>4026294023057</t>
  </si>
  <si>
    <t>4026294023811</t>
  </si>
  <si>
    <t>4026294023828</t>
  </si>
  <si>
    <t>5907444501399</t>
  </si>
  <si>
    <t>4026294023903</t>
  </si>
  <si>
    <t>4026294030499</t>
  </si>
  <si>
    <t>4026294030505</t>
  </si>
  <si>
    <t>4026294030550</t>
  </si>
  <si>
    <t>4026294030598</t>
  </si>
  <si>
    <t>4026294030604</t>
  </si>
  <si>
    <t>4026294147708</t>
  </si>
  <si>
    <t>4026294147685</t>
  </si>
  <si>
    <t>4026294147531</t>
  </si>
  <si>
    <t>8712148597091</t>
  </si>
  <si>
    <t>4026294030819</t>
  </si>
  <si>
    <t>4026294030840</t>
  </si>
  <si>
    <t>4026294030871</t>
  </si>
  <si>
    <t>4026294031021</t>
  </si>
  <si>
    <t>4026294031045</t>
  </si>
  <si>
    <t>4026294031076</t>
  </si>
  <si>
    <t>4026294031090</t>
  </si>
  <si>
    <t>4026294031137</t>
  </si>
  <si>
    <t>4026294031151</t>
  </si>
  <si>
    <t>4026294031168</t>
  </si>
  <si>
    <t>4026294031182</t>
  </si>
  <si>
    <t>4026294031205</t>
  </si>
  <si>
    <t>4026294031243</t>
  </si>
  <si>
    <t>4026294031267</t>
  </si>
  <si>
    <t>4026294031281</t>
  </si>
  <si>
    <t>5907444113066</t>
  </si>
  <si>
    <t>4026294022234</t>
  </si>
  <si>
    <t>4026294022258</t>
  </si>
  <si>
    <t>4026294022951</t>
  </si>
  <si>
    <t>4026294022975</t>
  </si>
  <si>
    <t>4026294023071</t>
  </si>
  <si>
    <t>4026294023958</t>
  </si>
  <si>
    <t>4026294023965</t>
  </si>
  <si>
    <t>4026294023972</t>
  </si>
  <si>
    <t>4026294023996</t>
  </si>
  <si>
    <t>4026294031328</t>
  </si>
  <si>
    <t>4026294031359</t>
  </si>
  <si>
    <t>4026294031519</t>
  </si>
  <si>
    <t>4026294031557</t>
  </si>
  <si>
    <t>4026294031564</t>
  </si>
  <si>
    <t>4026294030697</t>
  </si>
  <si>
    <t>8712148582967</t>
  </si>
  <si>
    <t>4026294030796</t>
  </si>
  <si>
    <t>8712148582943</t>
  </si>
  <si>
    <t>4026294030970</t>
  </si>
  <si>
    <t>4026294031038</t>
  </si>
  <si>
    <t>4026294031052</t>
  </si>
  <si>
    <t>4026294031083</t>
  </si>
  <si>
    <t>4026294031106</t>
  </si>
  <si>
    <t>4026294031144</t>
  </si>
  <si>
    <t>4026294031199</t>
  </si>
  <si>
    <t>4026294031236</t>
  </si>
  <si>
    <t>4026294031250</t>
  </si>
  <si>
    <t>4026294017605</t>
  </si>
  <si>
    <t>4026294017612</t>
  </si>
  <si>
    <t>4026294017629</t>
  </si>
  <si>
    <t>4026294017636</t>
  </si>
  <si>
    <t>4026294261350</t>
  </si>
  <si>
    <t>4026294261435</t>
  </si>
  <si>
    <t>4026294261473</t>
  </si>
  <si>
    <t>4026294024795</t>
  </si>
  <si>
    <t>4026294017094</t>
  </si>
  <si>
    <t>4026294017100</t>
  </si>
  <si>
    <t>4026294017117</t>
  </si>
  <si>
    <t>4026294017124</t>
  </si>
  <si>
    <t>4026294261534</t>
  </si>
  <si>
    <t>4026294261572</t>
  </si>
  <si>
    <t>4026294261657</t>
  </si>
  <si>
    <t>4026294024801</t>
  </si>
  <si>
    <t>4026294021947</t>
  </si>
  <si>
    <t>4026294022159</t>
  </si>
  <si>
    <t>5907444110331</t>
  </si>
  <si>
    <t>5907444501573</t>
  </si>
  <si>
    <t>4026294022333</t>
  </si>
  <si>
    <t>5907444110218</t>
  </si>
  <si>
    <t>4026294023224</t>
  </si>
  <si>
    <t>5907444501481</t>
  </si>
  <si>
    <t>4026294031304</t>
  </si>
  <si>
    <t>4026294031311</t>
  </si>
  <si>
    <t>4026294031335</t>
  </si>
  <si>
    <t>4026294031342</t>
  </si>
  <si>
    <t>5907444110270</t>
  </si>
  <si>
    <t>4026294022166</t>
  </si>
  <si>
    <t>4026294022531</t>
  </si>
  <si>
    <t>5907444501542</t>
  </si>
  <si>
    <t>5907444866849</t>
  </si>
  <si>
    <t>5907444869246</t>
  </si>
  <si>
    <t>4026294030314</t>
  </si>
  <si>
    <t>4026294030321</t>
  </si>
  <si>
    <t>4026294017704</t>
  </si>
  <si>
    <t>4026294017711</t>
  </si>
  <si>
    <t>4026294017728</t>
  </si>
  <si>
    <t>4026294235726</t>
  </si>
  <si>
    <t>4026294257278</t>
  </si>
  <si>
    <t>4026294257285</t>
  </si>
  <si>
    <t>4026294257292</t>
  </si>
  <si>
    <t>4026294257308</t>
  </si>
  <si>
    <t>4026294024634</t>
  </si>
  <si>
    <t>4026294024641</t>
  </si>
  <si>
    <t>4026294024658</t>
  </si>
  <si>
    <t>5907444825815</t>
  </si>
  <si>
    <t>4042926039104</t>
  </si>
  <si>
    <t>4042926039135</t>
  </si>
  <si>
    <t>4042926039166</t>
  </si>
  <si>
    <t>4042926039197</t>
  </si>
  <si>
    <t>4026294022043</t>
  </si>
  <si>
    <t>4026294022364</t>
  </si>
  <si>
    <t>4026294023248</t>
  </si>
  <si>
    <t>4026294024115</t>
  </si>
  <si>
    <t>4026294022036</t>
  </si>
  <si>
    <t>4026294022357</t>
  </si>
  <si>
    <t>5907444110188</t>
  </si>
  <si>
    <t>4026294024108</t>
  </si>
  <si>
    <t>4026294293764</t>
  </si>
  <si>
    <t>4026294293726</t>
  </si>
  <si>
    <t>4026294293733</t>
  </si>
  <si>
    <t>4026294293740</t>
  </si>
  <si>
    <t>5907444811405</t>
  </si>
  <si>
    <t>KG potrubí SW SN8 110x3,2   1m</t>
  </si>
  <si>
    <t>KG potrubí SW SN8 110x3,2   2m</t>
  </si>
  <si>
    <t>KG potrubí SW SN8 110x3,2   3m</t>
  </si>
  <si>
    <t>KG potrubí SW SN8 110x3,2   0,5m</t>
  </si>
  <si>
    <t>AF001000W</t>
  </si>
  <si>
    <t>AF001008W</t>
  </si>
  <si>
    <t>SP201020W</t>
  </si>
  <si>
    <t>SP201021W</t>
  </si>
  <si>
    <t>SP201022W</t>
  </si>
  <si>
    <t>SP201025W</t>
  </si>
  <si>
    <t>DP201011W</t>
  </si>
  <si>
    <t>DP201013W</t>
  </si>
  <si>
    <t>DP201016W</t>
  </si>
  <si>
    <t>DP201021W</t>
  </si>
  <si>
    <t>DP201023W</t>
  </si>
  <si>
    <t>DP201026W</t>
  </si>
  <si>
    <t>DP201041W</t>
  </si>
  <si>
    <t>DP201043W</t>
  </si>
  <si>
    <t>DP201046W</t>
  </si>
  <si>
    <t>Obchodní a dodací podmínky WAVIN Czechia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</si>
</sst>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\-"/>
    <numFmt numFmtId="165" formatCode="d\.\ mmmm\ yyyy"/>
    <numFmt numFmtId="166" formatCode="#,##0.000"/>
  </numFmts>
  <fonts count="4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b/>
      <u/>
      <sz val="14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sz val="8"/>
      <name val="Arial"/>
      <family val="2"/>
    </font>
    <font>
      <b/>
      <u/>
      <sz val="16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sz val="14"/>
      <name val="Arial CE"/>
      <charset val="238"/>
    </font>
    <font>
      <b/>
      <u/>
      <sz val="14"/>
      <name val="Arial CE"/>
      <charset val="238"/>
    </font>
    <font>
      <sz val="8"/>
      <color indexed="10"/>
      <name val="Arial CE"/>
      <family val="2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</font>
    <font>
      <sz val="10"/>
      <name val="Arial"/>
      <family val="2"/>
    </font>
    <font>
      <sz val="8"/>
      <color rgb="FFFF0000"/>
      <name val="Arial CE"/>
      <family val="2"/>
      <charset val="238"/>
    </font>
    <font>
      <sz val="8"/>
      <color rgb="FFFF0000"/>
      <name val="Arial"/>
      <family val="2"/>
      <charset val="238"/>
    </font>
    <font>
      <sz val="10"/>
      <color theme="4"/>
      <name val="Arial CE"/>
      <charset val="238"/>
    </font>
    <font>
      <sz val="8"/>
      <color rgb="FFFF0000"/>
      <name val="Arial CE"/>
      <charset val="238"/>
    </font>
    <font>
      <sz val="8"/>
      <color theme="1"/>
      <name val="Arial CE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sz val="8"/>
      <color rgb="FFFF0000"/>
      <name val="Arial CE"/>
      <charset val="238"/>
    </font>
    <font>
      <b/>
      <sz val="8"/>
      <color theme="1"/>
      <name val="Arial"/>
      <family val="2"/>
      <charset val="238"/>
    </font>
    <font>
      <sz val="10"/>
      <name val="Arial CE"/>
    </font>
    <font>
      <b/>
      <sz val="8"/>
      <color rgb="FF0070C0"/>
      <name val="Arial"/>
      <family val="2"/>
      <charset val="238"/>
    </font>
    <font>
      <u/>
      <sz val="10"/>
      <color theme="10"/>
      <name val="Arial CE"/>
      <charset val="238"/>
    </font>
    <font>
      <u/>
      <sz val="8"/>
      <color theme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24" fillId="0" borderId="1" applyNumberFormat="0" applyFont="0" applyBorder="0" applyAlignment="0" applyProtection="0"/>
    <xf numFmtId="0" fontId="23" fillId="0" borderId="0" applyNumberFormat="0" applyAlignment="0"/>
    <xf numFmtId="0" fontId="15" fillId="0" borderId="0"/>
    <xf numFmtId="0" fontId="24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5" fillId="0" borderId="0"/>
    <xf numFmtId="0" fontId="6" fillId="0" borderId="0"/>
    <xf numFmtId="0" fontId="2" fillId="0" borderId="0"/>
    <xf numFmtId="0" fontId="2" fillId="0" borderId="0"/>
    <xf numFmtId="0" fontId="15" fillId="0" borderId="0"/>
    <xf numFmtId="0" fontId="31" fillId="0" borderId="0"/>
    <xf numFmtId="0" fontId="1" fillId="0" borderId="0"/>
    <xf numFmtId="0" fontId="36" fillId="0" borderId="0"/>
    <xf numFmtId="0" fontId="38" fillId="0" borderId="0" applyNumberFormat="0" applyFill="0" applyBorder="0" applyAlignment="0" applyProtection="0"/>
  </cellStyleXfs>
  <cellXfs count="111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/>
    </xf>
    <xf numFmtId="164" fontId="7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3" fontId="8" fillId="0" borderId="0" xfId="0" applyNumberFormat="1" applyFont="1"/>
    <xf numFmtId="0" fontId="11" fillId="0" borderId="0" xfId="0" applyFont="1"/>
    <xf numFmtId="0" fontId="12" fillId="0" borderId="0" xfId="0" applyFont="1" applyAlignment="1">
      <alignment vertical="top" wrapText="1"/>
    </xf>
    <xf numFmtId="0" fontId="11" fillId="0" borderId="0" xfId="0" applyFont="1" applyAlignment="1">
      <alignment horizontal="right"/>
    </xf>
    <xf numFmtId="3" fontId="10" fillId="2" borderId="1" xfId="0" applyNumberFormat="1" applyFont="1" applyFill="1" applyBorder="1" applyAlignment="1">
      <alignment horizontal="center"/>
    </xf>
    <xf numFmtId="3" fontId="8" fillId="0" borderId="2" xfId="0" applyNumberFormat="1" applyFont="1" applyBorder="1"/>
    <xf numFmtId="0" fontId="9" fillId="0" borderId="0" xfId="0" applyFont="1" applyAlignment="1">
      <alignment horizontal="center"/>
    </xf>
    <xf numFmtId="3" fontId="11" fillId="0" borderId="0" xfId="0" applyNumberFormat="1" applyFont="1"/>
    <xf numFmtId="0" fontId="16" fillId="0" borderId="0" xfId="0" applyFont="1"/>
    <xf numFmtId="3" fontId="20" fillId="0" borderId="0" xfId="0" applyNumberFormat="1" applyFont="1"/>
    <xf numFmtId="0" fontId="21" fillId="0" borderId="0" xfId="0" applyFont="1"/>
    <xf numFmtId="0" fontId="21" fillId="0" borderId="2" xfId="0" applyFont="1" applyBorder="1"/>
    <xf numFmtId="0" fontId="21" fillId="0" borderId="0" xfId="0" applyFont="1" applyAlignment="1">
      <alignment horizontal="left" vertical="top"/>
    </xf>
    <xf numFmtId="0" fontId="8" fillId="0" borderId="0" xfId="0" applyFont="1" applyAlignment="1">
      <alignment wrapText="1"/>
    </xf>
    <xf numFmtId="0" fontId="15" fillId="0" borderId="0" xfId="0" applyFont="1"/>
    <xf numFmtId="3" fontId="15" fillId="0" borderId="0" xfId="0" applyNumberFormat="1" applyFont="1" applyAlignment="1">
      <alignment horizontal="center"/>
    </xf>
    <xf numFmtId="3" fontId="15" fillId="0" borderId="0" xfId="0" applyNumberFormat="1" applyFont="1"/>
    <xf numFmtId="0" fontId="1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7" fillId="0" borderId="0" xfId="0" applyFont="1"/>
    <xf numFmtId="0" fontId="10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left"/>
    </xf>
    <xf numFmtId="3" fontId="10" fillId="2" borderId="3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right"/>
    </xf>
    <xf numFmtId="1" fontId="11" fillId="0" borderId="0" xfId="0" applyNumberFormat="1" applyFont="1" applyAlignment="1">
      <alignment horizontal="left"/>
    </xf>
    <xf numFmtId="0" fontId="22" fillId="0" borderId="0" xfId="0" applyFont="1"/>
    <xf numFmtId="166" fontId="8" fillId="0" borderId="0" xfId="0" applyNumberFormat="1" applyFont="1"/>
    <xf numFmtId="0" fontId="21" fillId="0" borderId="0" xfId="0" quotePrefix="1" applyFont="1"/>
    <xf numFmtId="3" fontId="21" fillId="0" borderId="0" xfId="0" applyNumberFormat="1" applyFont="1"/>
    <xf numFmtId="0" fontId="25" fillId="0" borderId="0" xfId="0" applyFont="1"/>
    <xf numFmtId="3" fontId="25" fillId="0" borderId="0" xfId="0" applyNumberFormat="1" applyFont="1"/>
    <xf numFmtId="0" fontId="8" fillId="0" borderId="2" xfId="0" applyFont="1" applyBorder="1"/>
    <xf numFmtId="1" fontId="8" fillId="0" borderId="0" xfId="0" applyNumberFormat="1" applyFont="1" applyAlignment="1">
      <alignment horizontal="left"/>
    </xf>
    <xf numFmtId="1" fontId="8" fillId="0" borderId="0" xfId="0" applyNumberFormat="1" applyFont="1"/>
    <xf numFmtId="1" fontId="21" fillId="0" borderId="0" xfId="0" applyNumberFormat="1" applyFont="1" applyAlignment="1">
      <alignment horizontal="left"/>
    </xf>
    <xf numFmtId="0" fontId="21" fillId="0" borderId="0" xfId="0" applyFont="1" applyAlignment="1">
      <alignment vertical="top"/>
    </xf>
    <xf numFmtId="0" fontId="27" fillId="0" borderId="0" xfId="0" applyFont="1"/>
    <xf numFmtId="3" fontId="26" fillId="0" borderId="0" xfId="0" applyNumberFormat="1" applyFont="1"/>
    <xf numFmtId="0" fontId="26" fillId="0" borderId="0" xfId="0" applyFont="1"/>
    <xf numFmtId="0" fontId="28" fillId="0" borderId="0" xfId="0" applyFont="1"/>
    <xf numFmtId="1" fontId="21" fillId="0" borderId="0" xfId="0" applyNumberFormat="1" applyFont="1"/>
    <xf numFmtId="0" fontId="28" fillId="0" borderId="0" xfId="0" applyFont="1" applyAlignment="1">
      <alignment horizontal="left"/>
    </xf>
    <xf numFmtId="0" fontId="21" fillId="0" borderId="0" xfId="1" applyFont="1" applyBorder="1" applyAlignment="1">
      <alignment horizontal="left"/>
    </xf>
    <xf numFmtId="0" fontId="21" fillId="0" borderId="0" xfId="4" applyFont="1" applyAlignment="1" applyProtection="1">
      <alignment horizontal="left"/>
      <protection locked="0"/>
    </xf>
    <xf numFmtId="0" fontId="29" fillId="0" borderId="0" xfId="0" applyFont="1"/>
    <xf numFmtId="4" fontId="7" fillId="0" borderId="0" xfId="0" applyNumberFormat="1" applyFont="1"/>
    <xf numFmtId="4" fontId="9" fillId="0" borderId="0" xfId="0" applyNumberFormat="1" applyFont="1" applyAlignment="1">
      <alignment horizontal="center"/>
    </xf>
    <xf numFmtId="4" fontId="8" fillId="0" borderId="0" xfId="0" applyNumberFormat="1" applyFont="1"/>
    <xf numFmtId="3" fontId="7" fillId="0" borderId="0" xfId="0" applyNumberFormat="1" applyFont="1"/>
    <xf numFmtId="4" fontId="10" fillId="2" borderId="3" xfId="0" applyNumberFormat="1" applyFont="1" applyFill="1" applyBorder="1" applyAlignment="1">
      <alignment horizontal="center"/>
    </xf>
    <xf numFmtId="4" fontId="0" fillId="0" borderId="0" xfId="0" applyNumberFormat="1"/>
    <xf numFmtId="3" fontId="0" fillId="0" borderId="0" xfId="0" applyNumberFormat="1"/>
    <xf numFmtId="0" fontId="21" fillId="0" borderId="0" xfId="0" applyFont="1" applyAlignment="1">
      <alignment horizontal="center"/>
    </xf>
    <xf numFmtId="0" fontId="21" fillId="0" borderId="0" xfId="12" applyFont="1" applyAlignment="1">
      <alignment horizontal="left"/>
    </xf>
    <xf numFmtId="0" fontId="21" fillId="0" borderId="0" xfId="12" applyFont="1"/>
    <xf numFmtId="3" fontId="11" fillId="3" borderId="0" xfId="0" applyNumberFormat="1" applyFont="1" applyFill="1"/>
    <xf numFmtId="1" fontId="0" fillId="0" borderId="0" xfId="0" applyNumberFormat="1"/>
    <xf numFmtId="0" fontId="21" fillId="0" borderId="0" xfId="0" applyFont="1" applyFill="1" applyBorder="1" applyAlignment="1"/>
    <xf numFmtId="0" fontId="8" fillId="0" borderId="0" xfId="0" applyFont="1" applyFill="1"/>
    <xf numFmtId="3" fontId="8" fillId="0" borderId="0" xfId="0" applyNumberFormat="1" applyFont="1" applyFill="1"/>
    <xf numFmtId="0" fontId="11" fillId="0" borderId="0" xfId="0" applyFont="1" applyFill="1" applyAlignment="1">
      <alignment horizontal="center"/>
    </xf>
    <xf numFmtId="0" fontId="0" fillId="0" borderId="0" xfId="0" applyFill="1" applyAlignment="1"/>
    <xf numFmtId="1" fontId="11" fillId="0" borderId="0" xfId="0" applyNumberFormat="1" applyFont="1" applyFill="1" applyAlignment="1"/>
    <xf numFmtId="10" fontId="11" fillId="0" borderId="0" xfId="0" applyNumberFormat="1" applyFont="1" applyFill="1" applyAlignment="1"/>
    <xf numFmtId="3" fontId="26" fillId="0" borderId="0" xfId="0" applyNumberFormat="1" applyFont="1" applyFill="1"/>
    <xf numFmtId="0" fontId="30" fillId="0" borderId="0" xfId="0" applyFont="1" applyAlignment="1">
      <alignment horizontal="center"/>
    </xf>
    <xf numFmtId="3" fontId="25" fillId="0" borderId="0" xfId="11" applyNumberFormat="1" applyFont="1"/>
    <xf numFmtId="3" fontId="25" fillId="0" borderId="2" xfId="0" applyNumberFormat="1" applyFont="1" applyBorder="1"/>
    <xf numFmtId="0" fontId="0" fillId="0" borderId="0" xfId="0"/>
    <xf numFmtId="0" fontId="0" fillId="0" borderId="0" xfId="0"/>
    <xf numFmtId="0" fontId="17" fillId="0" borderId="0" xfId="0" applyFont="1" applyAlignment="1">
      <alignment horizontal="center"/>
    </xf>
    <xf numFmtId="166" fontId="21" fillId="0" borderId="0" xfId="0" applyNumberFormat="1" applyFont="1" applyAlignment="1">
      <alignment horizontal="right"/>
    </xf>
    <xf numFmtId="0" fontId="9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" fontId="15" fillId="0" borderId="0" xfId="0" applyNumberFormat="1" applyFont="1" applyAlignment="1">
      <alignment horizontal="center"/>
    </xf>
    <xf numFmtId="0" fontId="10" fillId="0" borderId="0" xfId="0" applyFont="1"/>
    <xf numFmtId="3" fontId="28" fillId="0" borderId="0" xfId="0" applyNumberFormat="1" applyFont="1"/>
    <xf numFmtId="0" fontId="0" fillId="0" borderId="0" xfId="0"/>
    <xf numFmtId="164" fontId="7" fillId="0" borderId="0" xfId="0" applyNumberFormat="1" applyFont="1" applyAlignment="1">
      <alignment horizontal="left"/>
    </xf>
    <xf numFmtId="3" fontId="25" fillId="0" borderId="0" xfId="0" applyNumberFormat="1" applyFont="1" applyFill="1"/>
    <xf numFmtId="0" fontId="8" fillId="0" borderId="0" xfId="0" applyFont="1" applyAlignment="1">
      <alignment horizontal="left"/>
    </xf>
    <xf numFmtId="0" fontId="35" fillId="0" borderId="0" xfId="0" applyFont="1" applyAlignment="1"/>
    <xf numFmtId="164" fontId="7" fillId="0" borderId="0" xfId="0" applyNumberFormat="1" applyFont="1" applyBorder="1"/>
    <xf numFmtId="0" fontId="8" fillId="0" borderId="0" xfId="17" applyFont="1" applyBorder="1"/>
    <xf numFmtId="0" fontId="37" fillId="0" borderId="0" xfId="0" applyFont="1" applyAlignment="1"/>
    <xf numFmtId="0" fontId="37" fillId="0" borderId="0" xfId="0" applyFont="1" applyAlignment="1">
      <alignment horizontal="right"/>
    </xf>
    <xf numFmtId="164" fontId="8" fillId="0" borderId="0" xfId="0" applyNumberFormat="1" applyFont="1" applyBorder="1"/>
    <xf numFmtId="0" fontId="8" fillId="0" borderId="0" xfId="17" applyFont="1" applyFill="1" applyBorder="1" applyAlignment="1">
      <alignment horizontal="right"/>
    </xf>
    <xf numFmtId="164" fontId="7" fillId="0" borderId="2" xfId="0" applyNumberFormat="1" applyFont="1" applyBorder="1" applyAlignment="1">
      <alignment horizontal="left"/>
    </xf>
    <xf numFmtId="164" fontId="8" fillId="0" borderId="2" xfId="0" applyNumberFormat="1" applyFont="1" applyBorder="1" applyAlignment="1">
      <alignment horizontal="right"/>
    </xf>
    <xf numFmtId="165" fontId="34" fillId="0" borderId="2" xfId="0" applyNumberFormat="1" applyFont="1" applyBorder="1" applyAlignment="1">
      <alignment horizontal="center"/>
    </xf>
    <xf numFmtId="165" fontId="34" fillId="0" borderId="2" xfId="0" applyNumberFormat="1" applyFont="1" applyBorder="1" applyAlignment="1">
      <alignment horizontal="right"/>
    </xf>
    <xf numFmtId="0" fontId="21" fillId="0" borderId="0" xfId="4" applyFont="1" applyFill="1" applyAlignment="1" applyProtection="1">
      <alignment horizontal="left"/>
      <protection locked="0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9" fillId="0" borderId="0" xfId="18" applyFont="1"/>
    <xf numFmtId="0" fontId="38" fillId="0" borderId="0" xfId="18" applyAlignment="1">
      <alignment horizontal="right"/>
    </xf>
  </cellXfs>
  <cellStyles count="19">
    <cellStyle name="Hypertextový odkaz" xfId="18" builtinId="8"/>
    <cellStyle name="Normální" xfId="0" builtinId="0"/>
    <cellStyle name="Normální 10" xfId="15" xr:uid="{00000000-0005-0000-0000-000001000000}"/>
    <cellStyle name="Normální 2" xfId="1" xr:uid="{00000000-0005-0000-0000-000002000000}"/>
    <cellStyle name="Normální 2 2" xfId="7" xr:uid="{00000000-0005-0000-0000-000003000000}"/>
    <cellStyle name="Normální 2 2 2" xfId="8" xr:uid="{00000000-0005-0000-0000-000004000000}"/>
    <cellStyle name="Normální 2 2 2 2" xfId="13" xr:uid="{00000000-0005-0000-0000-000005000000}"/>
    <cellStyle name="Normální 2 2 2 2 2" xfId="16" xr:uid="{00000000-0005-0000-0000-000006000000}"/>
    <cellStyle name="Normální 3" xfId="5" xr:uid="{00000000-0005-0000-0000-000007000000}"/>
    <cellStyle name="Normální 3 2" xfId="6" xr:uid="{00000000-0005-0000-0000-000008000000}"/>
    <cellStyle name="Normální 3 2 3" xfId="10" xr:uid="{00000000-0005-0000-0000-000009000000}"/>
    <cellStyle name="Normální 3 3" xfId="9" xr:uid="{00000000-0005-0000-0000-00000A000000}"/>
    <cellStyle name="Normální 3 4" xfId="12" xr:uid="{00000000-0005-0000-0000-00000B000000}"/>
    <cellStyle name="Normální 5" xfId="11" xr:uid="{00000000-0005-0000-0000-00000C000000}"/>
    <cellStyle name="normální_DM_FAX" xfId="17" xr:uid="{00000000-0005-0000-0000-000010000000}"/>
    <cellStyle name="písmo DEM ceník" xfId="2" xr:uid="{00000000-0005-0000-0000-000014000000}"/>
    <cellStyle name="Standard 2" xfId="3" xr:uid="{00000000-0005-0000-0000-000016000000}"/>
    <cellStyle name="Standard 4" xfId="4" xr:uid="{00000000-0005-0000-0000-000017000000}"/>
    <cellStyle name="Styl 1" xfId="14" xr:uid="{00000000-0005-0000-0000-000018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133725" y="0"/>
          <a:ext cx="11620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wavin.com/cs-cz" TargetMode="External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tabColor rgb="FF92D050"/>
    <pageSetUpPr fitToPage="1"/>
  </sheetPr>
  <dimension ref="A1:K144"/>
  <sheetViews>
    <sheetView zoomScaleNormal="100" workbookViewId="0">
      <pane ySplit="9" topLeftCell="A10" activePane="bottomLeft" state="frozen"/>
      <selection activeCell="I60" activeCellId="1" sqref="C50 I60"/>
      <selection pane="bottomLeft" activeCell="H9" sqref="H9"/>
    </sheetView>
  </sheetViews>
  <sheetFormatPr defaultColWidth="9.453125" defaultRowHeight="12.5" x14ac:dyDescent="0.25"/>
  <cols>
    <col min="1" max="1" width="15.7265625" style="25" customWidth="1"/>
    <col min="2" max="2" width="33.54296875" style="25" customWidth="1"/>
    <col min="3" max="3" width="11.54296875" style="27" customWidth="1"/>
    <col min="4" max="4" width="13.453125" style="25" customWidth="1"/>
    <col min="5" max="5" width="0.54296875" style="25" customWidth="1"/>
    <col min="6" max="6" width="10.1796875" style="25" customWidth="1"/>
    <col min="7" max="7" width="13.54296875" style="25" customWidth="1"/>
    <col min="8" max="8" width="14.7265625" style="25" customWidth="1"/>
    <col min="9" max="16384" width="9.453125" style="25"/>
  </cols>
  <sheetData>
    <row r="1" spans="1:11" s="96" customFormat="1" ht="10.5" customHeight="1" x14ac:dyDescent="0.25">
      <c r="A1" s="94" t="s">
        <v>1489</v>
      </c>
      <c r="B1" s="95"/>
      <c r="D1" s="97"/>
      <c r="E1" s="98"/>
      <c r="F1" s="97"/>
      <c r="G1" s="98" t="s">
        <v>1490</v>
      </c>
      <c r="H1" s="47"/>
    </row>
    <row r="2" spans="1:11" s="96" customFormat="1" ht="10.5" customHeight="1" x14ac:dyDescent="0.25">
      <c r="A2" s="91" t="s">
        <v>1491</v>
      </c>
      <c r="B2" s="99"/>
      <c r="C2" s="100"/>
      <c r="D2" s="97"/>
      <c r="E2" s="98"/>
      <c r="F2" s="97"/>
      <c r="G2" s="98" t="s">
        <v>1492</v>
      </c>
      <c r="H2" s="47"/>
    </row>
    <row r="3" spans="1:11" s="96" customFormat="1" ht="10.5" customHeight="1" x14ac:dyDescent="0.25">
      <c r="A3" s="101" t="s">
        <v>1493</v>
      </c>
      <c r="B3" s="42"/>
      <c r="C3" s="42"/>
      <c r="D3" s="102"/>
      <c r="E3" s="103">
        <v>44562</v>
      </c>
      <c r="F3" s="102" t="s">
        <v>389</v>
      </c>
      <c r="G3" s="104">
        <v>44666</v>
      </c>
      <c r="H3" s="47"/>
    </row>
    <row r="4" spans="1:11" customFormat="1" ht="10.5" customHeight="1" x14ac:dyDescent="0.25">
      <c r="A4" s="1"/>
      <c r="B4" s="1"/>
      <c r="C4" s="59"/>
      <c r="D4" s="2"/>
      <c r="E4" s="3"/>
      <c r="F4" s="12"/>
      <c r="G4" s="14" t="s">
        <v>415</v>
      </c>
    </row>
    <row r="5" spans="1:11" ht="21" customHeight="1" x14ac:dyDescent="0.4">
      <c r="A5" s="106" t="s">
        <v>508</v>
      </c>
      <c r="B5" s="106"/>
      <c r="C5" s="106"/>
      <c r="D5" s="106"/>
      <c r="E5" s="36"/>
      <c r="F5" s="36"/>
      <c r="G5" s="36"/>
    </row>
    <row r="6" spans="1:11" ht="12" customHeight="1" x14ac:dyDescent="0.25">
      <c r="A6" s="4"/>
      <c r="B6" s="4"/>
      <c r="C6" s="11"/>
      <c r="D6" s="5"/>
      <c r="E6" s="3"/>
      <c r="F6" s="5" t="s">
        <v>112</v>
      </c>
      <c r="G6" s="3"/>
    </row>
    <row r="7" spans="1:11" x14ac:dyDescent="0.25">
      <c r="A7" s="4" t="s">
        <v>993</v>
      </c>
      <c r="B7" s="4"/>
      <c r="C7" s="11"/>
      <c r="D7" s="5"/>
      <c r="F7" s="5" t="s">
        <v>509</v>
      </c>
      <c r="G7" s="26"/>
    </row>
    <row r="8" spans="1:11" ht="5.25" customHeight="1" x14ac:dyDescent="0.25">
      <c r="A8" s="1"/>
      <c r="D8" s="2"/>
      <c r="G8" s="26"/>
    </row>
    <row r="9" spans="1:11" x14ac:dyDescent="0.25">
      <c r="A9" s="31" t="s">
        <v>390</v>
      </c>
      <c r="B9" s="32" t="s">
        <v>391</v>
      </c>
      <c r="C9" s="33" t="s">
        <v>392</v>
      </c>
      <c r="D9" s="9" t="s">
        <v>393</v>
      </c>
      <c r="F9" s="10" t="s">
        <v>394</v>
      </c>
      <c r="G9" s="26">
        <v>0</v>
      </c>
      <c r="H9" s="76" t="s">
        <v>1328</v>
      </c>
    </row>
    <row r="10" spans="1:11" ht="12" customHeight="1" x14ac:dyDescent="0.25">
      <c r="A10" s="12" t="s">
        <v>881</v>
      </c>
      <c r="B10" s="12" t="s">
        <v>997</v>
      </c>
      <c r="C10" s="41">
        <v>159</v>
      </c>
      <c r="D10" s="18">
        <f t="shared" ref="D10:D37" si="0">((100-$G$9)/100)*C10</f>
        <v>159</v>
      </c>
      <c r="F10" s="11"/>
      <c r="G10" s="35"/>
      <c r="H10" s="63" t="s">
        <v>1495</v>
      </c>
      <c r="J10" s="11"/>
      <c r="K10" s="27"/>
    </row>
    <row r="11" spans="1:11" ht="12" customHeight="1" x14ac:dyDescent="0.25">
      <c r="A11" s="12" t="s">
        <v>882</v>
      </c>
      <c r="B11" s="12" t="s">
        <v>998</v>
      </c>
      <c r="C11" s="41">
        <v>299</v>
      </c>
      <c r="D11" s="18">
        <f t="shared" si="0"/>
        <v>299</v>
      </c>
      <c r="F11" s="11"/>
      <c r="G11" s="35"/>
      <c r="H11" s="63" t="s">
        <v>1496</v>
      </c>
      <c r="J11" s="11"/>
      <c r="K11" s="27"/>
    </row>
    <row r="12" spans="1:11" ht="12" customHeight="1" x14ac:dyDescent="0.25">
      <c r="A12" s="12" t="s">
        <v>883</v>
      </c>
      <c r="B12" s="12" t="s">
        <v>999</v>
      </c>
      <c r="C12" s="41">
        <v>533</v>
      </c>
      <c r="D12" s="18">
        <f t="shared" si="0"/>
        <v>533</v>
      </c>
      <c r="F12" s="11"/>
      <c r="G12" s="35"/>
      <c r="H12" s="63" t="s">
        <v>1497</v>
      </c>
      <c r="J12" s="11"/>
      <c r="K12" s="27"/>
    </row>
    <row r="13" spans="1:11" ht="12" customHeight="1" x14ac:dyDescent="0.25">
      <c r="A13" s="12" t="s">
        <v>1463</v>
      </c>
      <c r="B13" s="12" t="s">
        <v>1464</v>
      </c>
      <c r="C13" s="89">
        <v>779</v>
      </c>
      <c r="D13" s="18">
        <f t="shared" si="0"/>
        <v>779</v>
      </c>
      <c r="F13" s="11"/>
      <c r="G13" s="35"/>
      <c r="H13" s="63" t="s">
        <v>1498</v>
      </c>
      <c r="J13" s="41"/>
      <c r="K13" s="27"/>
    </row>
    <row r="14" spans="1:11" ht="12" customHeight="1" x14ac:dyDescent="0.25">
      <c r="A14" s="12" t="s">
        <v>884</v>
      </c>
      <c r="B14" s="12" t="s">
        <v>1000</v>
      </c>
      <c r="C14" s="41">
        <v>1237</v>
      </c>
      <c r="D14" s="18">
        <f t="shared" si="0"/>
        <v>1237</v>
      </c>
      <c r="F14" s="11"/>
      <c r="G14" s="35"/>
      <c r="H14" s="63" t="s">
        <v>1499</v>
      </c>
      <c r="J14" s="41"/>
      <c r="K14" s="27"/>
    </row>
    <row r="15" spans="1:11" ht="12" customHeight="1" x14ac:dyDescent="0.25">
      <c r="A15" s="12" t="s">
        <v>2161</v>
      </c>
      <c r="B15" s="12" t="s">
        <v>1001</v>
      </c>
      <c r="C15" s="41">
        <v>322</v>
      </c>
      <c r="D15" s="18">
        <f t="shared" si="0"/>
        <v>322</v>
      </c>
      <c r="F15" s="11"/>
      <c r="G15" s="35"/>
      <c r="H15" s="63" t="s">
        <v>1500</v>
      </c>
      <c r="J15" s="11"/>
      <c r="K15" s="27"/>
    </row>
    <row r="16" spans="1:11" ht="12" customHeight="1" x14ac:dyDescent="0.25">
      <c r="A16" s="12" t="s">
        <v>2162</v>
      </c>
      <c r="B16" s="12" t="s">
        <v>1002</v>
      </c>
      <c r="C16" s="41">
        <v>467</v>
      </c>
      <c r="D16" s="18">
        <f t="shared" si="0"/>
        <v>467</v>
      </c>
      <c r="F16" s="11"/>
      <c r="G16" s="35"/>
      <c r="H16" s="63" t="s">
        <v>1501</v>
      </c>
      <c r="J16" s="11"/>
      <c r="K16" s="27"/>
    </row>
    <row r="17" spans="1:11" ht="12" customHeight="1" x14ac:dyDescent="0.25">
      <c r="A17" s="12" t="s">
        <v>2163</v>
      </c>
      <c r="B17" s="12" t="s">
        <v>1003</v>
      </c>
      <c r="C17" s="41">
        <v>858</v>
      </c>
      <c r="D17" s="18">
        <f t="shared" si="0"/>
        <v>858</v>
      </c>
      <c r="F17" s="11"/>
      <c r="G17" s="35"/>
      <c r="H17" s="63" t="s">
        <v>1502</v>
      </c>
      <c r="J17" s="11"/>
      <c r="K17" s="27"/>
    </row>
    <row r="18" spans="1:11" ht="12" customHeight="1" x14ac:dyDescent="0.25">
      <c r="A18" s="12" t="s">
        <v>2164</v>
      </c>
      <c r="B18" s="12" t="s">
        <v>1004</v>
      </c>
      <c r="C18" s="41">
        <v>2047</v>
      </c>
      <c r="D18" s="18">
        <f t="shared" si="0"/>
        <v>2047</v>
      </c>
      <c r="F18" s="11"/>
      <c r="G18" s="35"/>
      <c r="H18" s="63" t="s">
        <v>1503</v>
      </c>
      <c r="J18" s="41"/>
      <c r="K18" s="27"/>
    </row>
    <row r="19" spans="1:11" ht="12" customHeight="1" x14ac:dyDescent="0.25">
      <c r="A19" s="12" t="s">
        <v>885</v>
      </c>
      <c r="B19" s="12" t="s">
        <v>1005</v>
      </c>
      <c r="C19" s="41">
        <v>335</v>
      </c>
      <c r="D19" s="18">
        <f t="shared" si="0"/>
        <v>335</v>
      </c>
      <c r="F19" s="11"/>
      <c r="G19" s="35"/>
      <c r="H19" s="63" t="s">
        <v>1504</v>
      </c>
      <c r="J19" s="11"/>
      <c r="K19" s="27"/>
    </row>
    <row r="20" spans="1:11" ht="12" customHeight="1" x14ac:dyDescent="0.25">
      <c r="A20" s="12" t="s">
        <v>886</v>
      </c>
      <c r="B20" s="12" t="s">
        <v>1006</v>
      </c>
      <c r="C20" s="41">
        <v>631</v>
      </c>
      <c r="D20" s="18">
        <f t="shared" si="0"/>
        <v>631</v>
      </c>
      <c r="F20" s="11"/>
      <c r="G20" s="35"/>
      <c r="H20" s="63" t="s">
        <v>1505</v>
      </c>
      <c r="J20" s="11"/>
      <c r="K20" s="27"/>
    </row>
    <row r="21" spans="1:11" ht="12" customHeight="1" x14ac:dyDescent="0.25">
      <c r="A21" s="12" t="s">
        <v>887</v>
      </c>
      <c r="B21" s="12" t="s">
        <v>1007</v>
      </c>
      <c r="C21" s="41">
        <v>1087</v>
      </c>
      <c r="D21" s="18">
        <f t="shared" si="0"/>
        <v>1087</v>
      </c>
      <c r="F21" s="11"/>
      <c r="G21" s="35"/>
      <c r="H21" s="63" t="s">
        <v>1506</v>
      </c>
      <c r="J21" s="11"/>
      <c r="K21" s="27"/>
    </row>
    <row r="22" spans="1:11" ht="12" customHeight="1" x14ac:dyDescent="0.25">
      <c r="A22" s="12" t="s">
        <v>1465</v>
      </c>
      <c r="B22" s="12" t="s">
        <v>1466</v>
      </c>
      <c r="C22" s="41">
        <v>1542</v>
      </c>
      <c r="D22" s="18">
        <f t="shared" si="0"/>
        <v>1542</v>
      </c>
      <c r="F22" s="11"/>
      <c r="G22" s="35"/>
      <c r="H22" s="63" t="s">
        <v>1507</v>
      </c>
      <c r="J22" s="11"/>
      <c r="K22" s="27"/>
    </row>
    <row r="23" spans="1:11" ht="12" customHeight="1" x14ac:dyDescent="0.25">
      <c r="A23" s="12" t="s">
        <v>888</v>
      </c>
      <c r="B23" s="12" t="s">
        <v>1008</v>
      </c>
      <c r="C23" s="41">
        <v>2460</v>
      </c>
      <c r="D23" s="18">
        <f t="shared" si="0"/>
        <v>2460</v>
      </c>
      <c r="F23" s="11"/>
      <c r="G23" s="35"/>
      <c r="H23" s="63" t="s">
        <v>1508</v>
      </c>
      <c r="J23" s="11"/>
      <c r="K23" s="27"/>
    </row>
    <row r="24" spans="1:11" ht="12" customHeight="1" x14ac:dyDescent="0.25">
      <c r="A24" s="12" t="s">
        <v>889</v>
      </c>
      <c r="B24" s="12" t="s">
        <v>1009</v>
      </c>
      <c r="C24" s="41">
        <v>560</v>
      </c>
      <c r="D24" s="18">
        <f t="shared" si="0"/>
        <v>560</v>
      </c>
      <c r="F24" s="11"/>
      <c r="G24" s="35"/>
      <c r="H24" s="63" t="s">
        <v>1509</v>
      </c>
      <c r="J24" s="11"/>
      <c r="K24" s="27"/>
    </row>
    <row r="25" spans="1:11" ht="12" customHeight="1" x14ac:dyDescent="0.25">
      <c r="A25" s="12" t="s">
        <v>890</v>
      </c>
      <c r="B25" s="12" t="s">
        <v>1010</v>
      </c>
      <c r="C25" s="41">
        <v>999</v>
      </c>
      <c r="D25" s="18">
        <f t="shared" si="0"/>
        <v>999</v>
      </c>
      <c r="F25" s="11"/>
      <c r="G25" s="35"/>
      <c r="H25" s="63" t="s">
        <v>1510</v>
      </c>
      <c r="J25" s="11"/>
      <c r="K25" s="27"/>
    </row>
    <row r="26" spans="1:11" ht="12" customHeight="1" x14ac:dyDescent="0.25">
      <c r="A26" s="18" t="s">
        <v>891</v>
      </c>
      <c r="B26" s="12" t="s">
        <v>1011</v>
      </c>
      <c r="C26" s="41">
        <v>1679</v>
      </c>
      <c r="D26" s="18">
        <f t="shared" si="0"/>
        <v>1679</v>
      </c>
      <c r="F26" s="11"/>
      <c r="G26" s="35"/>
      <c r="H26" s="63" t="s">
        <v>1511</v>
      </c>
      <c r="J26" s="41"/>
      <c r="K26" s="27"/>
    </row>
    <row r="27" spans="1:11" ht="12" customHeight="1" x14ac:dyDescent="0.25">
      <c r="A27" s="18" t="s">
        <v>1467</v>
      </c>
      <c r="B27" s="12" t="s">
        <v>1468</v>
      </c>
      <c r="C27" s="41">
        <v>2355</v>
      </c>
      <c r="D27" s="18">
        <f t="shared" si="0"/>
        <v>2355</v>
      </c>
      <c r="F27" s="11"/>
      <c r="G27" s="35"/>
      <c r="H27" s="63" t="s">
        <v>1512</v>
      </c>
      <c r="J27" s="41"/>
      <c r="K27" s="27"/>
    </row>
    <row r="28" spans="1:11" ht="12" customHeight="1" x14ac:dyDescent="0.25">
      <c r="A28" s="18" t="s">
        <v>892</v>
      </c>
      <c r="B28" s="12" t="s">
        <v>1012</v>
      </c>
      <c r="C28" s="41">
        <v>3770</v>
      </c>
      <c r="D28" s="18">
        <f t="shared" si="0"/>
        <v>3770</v>
      </c>
      <c r="F28" s="11"/>
      <c r="G28" s="35"/>
      <c r="H28" s="63" t="s">
        <v>1513</v>
      </c>
      <c r="J28" s="41"/>
      <c r="K28" s="27"/>
    </row>
    <row r="29" spans="1:11" ht="12" customHeight="1" x14ac:dyDescent="0.25">
      <c r="A29" s="18" t="s">
        <v>2165</v>
      </c>
      <c r="B29" s="12" t="s">
        <v>1013</v>
      </c>
      <c r="C29" s="41">
        <v>1561</v>
      </c>
      <c r="D29" s="18">
        <f t="shared" si="0"/>
        <v>1561</v>
      </c>
      <c r="F29" s="11"/>
      <c r="G29" s="35"/>
      <c r="H29" s="63" t="s">
        <v>1514</v>
      </c>
      <c r="J29" s="41"/>
      <c r="K29" s="27"/>
    </row>
    <row r="30" spans="1:11" ht="12" customHeight="1" x14ac:dyDescent="0.25">
      <c r="A30" s="18" t="s">
        <v>2166</v>
      </c>
      <c r="B30" s="12" t="s">
        <v>1014</v>
      </c>
      <c r="C30" s="41">
        <v>3858</v>
      </c>
      <c r="D30" s="18">
        <f t="shared" si="0"/>
        <v>3858</v>
      </c>
      <c r="F30" s="11"/>
      <c r="G30" s="35"/>
      <c r="H30" s="63" t="s">
        <v>1515</v>
      </c>
      <c r="J30" s="41"/>
      <c r="K30" s="27"/>
    </row>
    <row r="31" spans="1:11" ht="12" customHeight="1" x14ac:dyDescent="0.25">
      <c r="A31" s="18" t="s">
        <v>2167</v>
      </c>
      <c r="B31" s="12" t="s">
        <v>1015</v>
      </c>
      <c r="C31" s="41">
        <v>7351</v>
      </c>
      <c r="D31" s="18">
        <f t="shared" si="0"/>
        <v>7351</v>
      </c>
      <c r="F31" s="11"/>
      <c r="G31" s="35"/>
      <c r="H31" s="63" t="s">
        <v>1516</v>
      </c>
      <c r="J31" s="41"/>
      <c r="K31" s="27"/>
    </row>
    <row r="32" spans="1:11" ht="12" customHeight="1" x14ac:dyDescent="0.25">
      <c r="A32" s="18" t="s">
        <v>2168</v>
      </c>
      <c r="B32" s="12" t="s">
        <v>1016</v>
      </c>
      <c r="C32" s="41">
        <v>2595</v>
      </c>
      <c r="D32" s="18">
        <f t="shared" si="0"/>
        <v>2595</v>
      </c>
      <c r="F32" s="11"/>
      <c r="G32" s="35"/>
      <c r="H32" s="63" t="s">
        <v>1517</v>
      </c>
      <c r="J32" s="41"/>
      <c r="K32" s="27"/>
    </row>
    <row r="33" spans="1:11" ht="12" customHeight="1" x14ac:dyDescent="0.25">
      <c r="A33" s="18" t="s">
        <v>2169</v>
      </c>
      <c r="B33" s="12" t="s">
        <v>1017</v>
      </c>
      <c r="C33" s="41">
        <v>6228</v>
      </c>
      <c r="D33" s="18">
        <f t="shared" si="0"/>
        <v>6228</v>
      </c>
      <c r="F33" s="11"/>
      <c r="G33" s="35"/>
      <c r="H33" s="63" t="s">
        <v>1518</v>
      </c>
      <c r="J33" s="41"/>
      <c r="K33" s="27"/>
    </row>
    <row r="34" spans="1:11" ht="12" customHeight="1" x14ac:dyDescent="0.25">
      <c r="A34" s="18" t="s">
        <v>2170</v>
      </c>
      <c r="B34" s="12" t="s">
        <v>1018</v>
      </c>
      <c r="C34" s="41">
        <v>11850</v>
      </c>
      <c r="D34" s="18">
        <f t="shared" si="0"/>
        <v>11850</v>
      </c>
      <c r="F34" s="11"/>
      <c r="G34" s="35"/>
      <c r="H34" s="63" t="s">
        <v>1519</v>
      </c>
      <c r="J34" s="41"/>
      <c r="K34" s="27"/>
    </row>
    <row r="35" spans="1:11" ht="12" customHeight="1" x14ac:dyDescent="0.25">
      <c r="A35" s="18" t="s">
        <v>2171</v>
      </c>
      <c r="B35" s="12" t="s">
        <v>1019</v>
      </c>
      <c r="C35" s="41">
        <v>4354</v>
      </c>
      <c r="D35" s="18">
        <f t="shared" si="0"/>
        <v>4354</v>
      </c>
      <c r="F35" s="41"/>
      <c r="G35" s="35"/>
      <c r="H35" s="63" t="s">
        <v>1520</v>
      </c>
      <c r="J35" s="41"/>
      <c r="K35" s="27"/>
    </row>
    <row r="36" spans="1:11" ht="12" customHeight="1" x14ac:dyDescent="0.25">
      <c r="A36" s="18" t="s">
        <v>2172</v>
      </c>
      <c r="B36" s="12" t="s">
        <v>1020</v>
      </c>
      <c r="C36" s="41">
        <v>10561</v>
      </c>
      <c r="D36" s="18">
        <f t="shared" si="0"/>
        <v>10561</v>
      </c>
      <c r="F36" s="41"/>
      <c r="G36" s="35"/>
      <c r="H36" s="63" t="s">
        <v>1521</v>
      </c>
      <c r="J36" s="41"/>
      <c r="K36" s="27"/>
    </row>
    <row r="37" spans="1:11" ht="12" customHeight="1" x14ac:dyDescent="0.25">
      <c r="A37" s="18" t="s">
        <v>2173</v>
      </c>
      <c r="B37" s="12" t="s">
        <v>1021</v>
      </c>
      <c r="C37" s="41">
        <v>19990</v>
      </c>
      <c r="D37" s="18">
        <f t="shared" si="0"/>
        <v>19990</v>
      </c>
      <c r="F37" s="41"/>
      <c r="G37" s="35"/>
      <c r="H37" s="63" t="s">
        <v>1522</v>
      </c>
      <c r="J37" s="41"/>
      <c r="K37" s="27"/>
    </row>
    <row r="38" spans="1:11" ht="12" customHeight="1" x14ac:dyDescent="0.25">
      <c r="A38" s="18" t="s">
        <v>1181</v>
      </c>
      <c r="B38" s="12" t="s">
        <v>1187</v>
      </c>
      <c r="C38" s="41">
        <v>7384</v>
      </c>
      <c r="D38" s="18">
        <f>((100-$G$9)/100)*C38</f>
        <v>7384</v>
      </c>
      <c r="F38" s="11"/>
      <c r="G38" s="35"/>
      <c r="H38" s="63" t="s">
        <v>1523</v>
      </c>
      <c r="J38" s="11"/>
      <c r="K38" s="27"/>
    </row>
    <row r="39" spans="1:11" ht="12" customHeight="1" x14ac:dyDescent="0.25">
      <c r="A39" s="18" t="s">
        <v>1182</v>
      </c>
      <c r="B39" s="12" t="s">
        <v>1188</v>
      </c>
      <c r="C39" s="41">
        <v>16990</v>
      </c>
      <c r="D39" s="18">
        <f>((100-$G$9)/100)*C39</f>
        <v>16990</v>
      </c>
      <c r="F39" s="11"/>
      <c r="G39" s="35"/>
      <c r="H39" s="63" t="s">
        <v>1524</v>
      </c>
      <c r="J39" s="11"/>
      <c r="K39" s="27"/>
    </row>
    <row r="40" spans="1:11" ht="12" customHeight="1" x14ac:dyDescent="0.25">
      <c r="A40" s="18" t="s">
        <v>1183</v>
      </c>
      <c r="B40" s="12" t="s">
        <v>1189</v>
      </c>
      <c r="C40" s="41">
        <v>31750</v>
      </c>
      <c r="D40" s="18">
        <f>((100-$G$9)/100)*C40</f>
        <v>31750</v>
      </c>
      <c r="F40" s="11"/>
      <c r="G40" s="35"/>
      <c r="H40" s="63" t="s">
        <v>1525</v>
      </c>
      <c r="J40" s="11"/>
      <c r="K40" s="27"/>
    </row>
    <row r="41" spans="1:11" ht="12" customHeight="1" x14ac:dyDescent="0.25">
      <c r="A41" s="18" t="s">
        <v>893</v>
      </c>
      <c r="B41" s="12" t="s">
        <v>234</v>
      </c>
      <c r="C41" s="41">
        <v>88</v>
      </c>
      <c r="D41" s="18">
        <f>((100-$G$9)/100)*C41</f>
        <v>88</v>
      </c>
      <c r="F41" s="11"/>
      <c r="G41" s="35"/>
      <c r="H41" s="63" t="s">
        <v>1526</v>
      </c>
      <c r="J41" s="11"/>
      <c r="K41" s="27"/>
    </row>
    <row r="42" spans="1:11" ht="12" customHeight="1" x14ac:dyDescent="0.25">
      <c r="A42" s="18" t="s">
        <v>894</v>
      </c>
      <c r="B42" s="12" t="s">
        <v>235</v>
      </c>
      <c r="C42" s="41">
        <v>93</v>
      </c>
      <c r="D42" s="18">
        <f t="shared" ref="D42:D111" si="1">((100-$G$9)/100)*C42</f>
        <v>93</v>
      </c>
      <c r="F42" s="11"/>
      <c r="G42" s="35"/>
      <c r="H42" s="63" t="s">
        <v>1527</v>
      </c>
      <c r="J42" s="11"/>
      <c r="K42" s="27"/>
    </row>
    <row r="43" spans="1:11" ht="12" customHeight="1" x14ac:dyDescent="0.25">
      <c r="A43" s="18" t="s">
        <v>895</v>
      </c>
      <c r="B43" s="12" t="s">
        <v>236</v>
      </c>
      <c r="C43" s="41">
        <v>95</v>
      </c>
      <c r="D43" s="18">
        <f t="shared" si="1"/>
        <v>95</v>
      </c>
      <c r="F43" s="11"/>
      <c r="G43" s="35"/>
      <c r="H43" s="63" t="s">
        <v>1528</v>
      </c>
      <c r="J43" s="11"/>
      <c r="K43" s="27"/>
    </row>
    <row r="44" spans="1:11" ht="12" customHeight="1" x14ac:dyDescent="0.25">
      <c r="A44" s="18" t="s">
        <v>896</v>
      </c>
      <c r="B44" s="12" t="s">
        <v>237</v>
      </c>
      <c r="C44" s="41">
        <v>152</v>
      </c>
      <c r="D44" s="18">
        <f t="shared" si="1"/>
        <v>152</v>
      </c>
      <c r="F44" s="11"/>
      <c r="G44" s="35"/>
      <c r="H44" s="63" t="s">
        <v>1529</v>
      </c>
      <c r="J44" s="11"/>
      <c r="K44" s="27"/>
    </row>
    <row r="45" spans="1:11" ht="12" customHeight="1" x14ac:dyDescent="0.25">
      <c r="A45" s="18" t="s">
        <v>897</v>
      </c>
      <c r="B45" s="12" t="s">
        <v>238</v>
      </c>
      <c r="C45" s="41">
        <v>137</v>
      </c>
      <c r="D45" s="18">
        <f t="shared" si="1"/>
        <v>137</v>
      </c>
      <c r="F45" s="11"/>
      <c r="G45" s="35"/>
      <c r="H45" s="63" t="s">
        <v>1530</v>
      </c>
      <c r="J45" s="11"/>
      <c r="K45" s="27"/>
    </row>
    <row r="46" spans="1:11" ht="12" customHeight="1" x14ac:dyDescent="0.25">
      <c r="A46" s="18" t="s">
        <v>898</v>
      </c>
      <c r="B46" s="12" t="s">
        <v>239</v>
      </c>
      <c r="C46" s="41">
        <v>171</v>
      </c>
      <c r="D46" s="18">
        <f t="shared" si="1"/>
        <v>171</v>
      </c>
      <c r="F46" s="11"/>
      <c r="G46" s="35"/>
      <c r="H46" s="63" t="s">
        <v>1531</v>
      </c>
      <c r="J46" s="11"/>
      <c r="K46" s="27"/>
    </row>
    <row r="47" spans="1:11" ht="12" customHeight="1" x14ac:dyDescent="0.25">
      <c r="A47" s="18" t="s">
        <v>899</v>
      </c>
      <c r="B47" s="12" t="s">
        <v>240</v>
      </c>
      <c r="C47" s="41">
        <v>180</v>
      </c>
      <c r="D47" s="18">
        <f t="shared" si="1"/>
        <v>180</v>
      </c>
      <c r="F47" s="11"/>
      <c r="G47" s="35"/>
      <c r="H47" s="63" t="s">
        <v>1532</v>
      </c>
      <c r="J47" s="11"/>
      <c r="K47" s="27"/>
    </row>
    <row r="48" spans="1:11" ht="12" customHeight="1" x14ac:dyDescent="0.25">
      <c r="A48" s="18" t="s">
        <v>900</v>
      </c>
      <c r="B48" s="12" t="s">
        <v>241</v>
      </c>
      <c r="C48" s="41">
        <v>163</v>
      </c>
      <c r="D48" s="18">
        <f t="shared" si="1"/>
        <v>163</v>
      </c>
      <c r="F48" s="11"/>
      <c r="G48" s="35"/>
      <c r="H48" s="63" t="s">
        <v>1533</v>
      </c>
      <c r="J48" s="41"/>
      <c r="K48" s="27"/>
    </row>
    <row r="49" spans="1:11" ht="12" customHeight="1" x14ac:dyDescent="0.25">
      <c r="A49" s="18" t="s">
        <v>901</v>
      </c>
      <c r="B49" s="12" t="s">
        <v>242</v>
      </c>
      <c r="C49" s="41">
        <v>470</v>
      </c>
      <c r="D49" s="18">
        <f t="shared" si="1"/>
        <v>470</v>
      </c>
      <c r="F49" s="11"/>
      <c r="G49" s="35"/>
      <c r="H49" s="63" t="s">
        <v>1534</v>
      </c>
      <c r="J49" s="41"/>
      <c r="K49" s="27"/>
    </row>
    <row r="50" spans="1:11" ht="12" customHeight="1" x14ac:dyDescent="0.25">
      <c r="A50" s="18" t="s">
        <v>902</v>
      </c>
      <c r="B50" s="12" t="s">
        <v>243</v>
      </c>
      <c r="C50" s="41">
        <v>499</v>
      </c>
      <c r="D50" s="18">
        <f t="shared" si="1"/>
        <v>499</v>
      </c>
      <c r="F50" s="11"/>
      <c r="G50" s="35"/>
      <c r="H50" s="63" t="s">
        <v>1535</v>
      </c>
      <c r="J50" s="41"/>
      <c r="K50" s="27"/>
    </row>
    <row r="51" spans="1:11" ht="12" customHeight="1" x14ac:dyDescent="0.25">
      <c r="A51" s="18" t="s">
        <v>903</v>
      </c>
      <c r="B51" s="12" t="s">
        <v>244</v>
      </c>
      <c r="C51" s="41">
        <v>233</v>
      </c>
      <c r="D51" s="18">
        <f t="shared" si="1"/>
        <v>233</v>
      </c>
      <c r="F51" s="11"/>
      <c r="G51" s="35"/>
      <c r="H51" s="63" t="s">
        <v>1536</v>
      </c>
      <c r="J51" s="11"/>
      <c r="K51" s="27"/>
    </row>
    <row r="52" spans="1:11" ht="12" customHeight="1" x14ac:dyDescent="0.25">
      <c r="A52" s="18" t="s">
        <v>904</v>
      </c>
      <c r="B52" s="12" t="s">
        <v>245</v>
      </c>
      <c r="C52" s="41">
        <v>248</v>
      </c>
      <c r="D52" s="18">
        <f t="shared" si="1"/>
        <v>248</v>
      </c>
      <c r="F52" s="11"/>
      <c r="G52" s="35"/>
      <c r="H52" s="63" t="s">
        <v>1537</v>
      </c>
      <c r="J52" s="11"/>
      <c r="K52" s="27"/>
    </row>
    <row r="53" spans="1:11" ht="12" customHeight="1" x14ac:dyDescent="0.25">
      <c r="A53" s="18" t="s">
        <v>905</v>
      </c>
      <c r="B53" s="12" t="s">
        <v>246</v>
      </c>
      <c r="C53" s="41">
        <v>251</v>
      </c>
      <c r="D53" s="18">
        <f t="shared" si="1"/>
        <v>251</v>
      </c>
      <c r="F53" s="11"/>
      <c r="G53" s="35"/>
      <c r="H53" s="63" t="s">
        <v>1538</v>
      </c>
      <c r="J53" s="41"/>
      <c r="K53" s="27"/>
    </row>
    <row r="54" spans="1:11" ht="12" customHeight="1" x14ac:dyDescent="0.25">
      <c r="A54" s="18" t="s">
        <v>906</v>
      </c>
      <c r="B54" s="12" t="s">
        <v>247</v>
      </c>
      <c r="C54" s="41">
        <v>799</v>
      </c>
      <c r="D54" s="18">
        <f t="shared" si="1"/>
        <v>799</v>
      </c>
      <c r="F54" s="11"/>
      <c r="G54" s="35"/>
      <c r="H54" s="63" t="s">
        <v>1539</v>
      </c>
      <c r="J54" s="41"/>
      <c r="K54" s="27"/>
    </row>
    <row r="55" spans="1:11" ht="12" customHeight="1" x14ac:dyDescent="0.25">
      <c r="A55" s="18" t="s">
        <v>907</v>
      </c>
      <c r="B55" s="12" t="s">
        <v>248</v>
      </c>
      <c r="C55" s="41">
        <v>799</v>
      </c>
      <c r="D55" s="18">
        <f t="shared" si="1"/>
        <v>799</v>
      </c>
      <c r="F55" s="11"/>
      <c r="G55" s="35"/>
      <c r="H55" s="63" t="s">
        <v>1540</v>
      </c>
      <c r="J55" s="41"/>
      <c r="K55" s="27"/>
    </row>
    <row r="56" spans="1:11" ht="12" customHeight="1" x14ac:dyDescent="0.25">
      <c r="A56" s="18" t="s">
        <v>908</v>
      </c>
      <c r="B56" s="12" t="s">
        <v>249</v>
      </c>
      <c r="C56" s="41">
        <v>534</v>
      </c>
      <c r="D56" s="18">
        <f t="shared" si="1"/>
        <v>534</v>
      </c>
      <c r="F56" s="11"/>
      <c r="G56" s="35"/>
      <c r="H56" s="63" t="s">
        <v>1541</v>
      </c>
      <c r="J56" s="41"/>
      <c r="K56" s="27"/>
    </row>
    <row r="57" spans="1:11" ht="12" customHeight="1" x14ac:dyDescent="0.25">
      <c r="A57" s="18" t="s">
        <v>909</v>
      </c>
      <c r="B57" s="12" t="s">
        <v>493</v>
      </c>
      <c r="C57" s="41">
        <v>576</v>
      </c>
      <c r="D57" s="18">
        <f t="shared" si="1"/>
        <v>576</v>
      </c>
      <c r="F57" s="11"/>
      <c r="G57" s="35"/>
      <c r="H57" s="63" t="s">
        <v>1542</v>
      </c>
      <c r="J57" s="41"/>
      <c r="K57" s="27"/>
    </row>
    <row r="58" spans="1:11" ht="12" customHeight="1" x14ac:dyDescent="0.25">
      <c r="A58" s="18" t="s">
        <v>910</v>
      </c>
      <c r="B58" s="12" t="s">
        <v>250</v>
      </c>
      <c r="C58" s="41">
        <v>590</v>
      </c>
      <c r="D58" s="18">
        <f t="shared" si="1"/>
        <v>590</v>
      </c>
      <c r="F58" s="11"/>
      <c r="G58" s="35"/>
      <c r="H58" s="63" t="s">
        <v>1543</v>
      </c>
      <c r="J58" s="41"/>
      <c r="K58" s="27"/>
    </row>
    <row r="59" spans="1:11" ht="12" customHeight="1" x14ac:dyDescent="0.25">
      <c r="A59" s="18" t="s">
        <v>911</v>
      </c>
      <c r="B59" s="12" t="s">
        <v>251</v>
      </c>
      <c r="C59" s="41">
        <v>1032</v>
      </c>
      <c r="D59" s="18">
        <f t="shared" si="1"/>
        <v>1032</v>
      </c>
      <c r="F59" s="11"/>
      <c r="G59" s="35"/>
      <c r="H59" s="63" t="s">
        <v>1544</v>
      </c>
      <c r="J59" s="41"/>
      <c r="K59" s="27"/>
    </row>
    <row r="60" spans="1:11" ht="12" customHeight="1" x14ac:dyDescent="0.25">
      <c r="A60" s="18" t="s">
        <v>912</v>
      </c>
      <c r="B60" s="12" t="s">
        <v>252</v>
      </c>
      <c r="C60" s="41">
        <v>1121</v>
      </c>
      <c r="D60" s="18">
        <f t="shared" si="1"/>
        <v>1121</v>
      </c>
      <c r="F60" s="11"/>
      <c r="G60" s="35"/>
      <c r="H60" s="63" t="s">
        <v>1545</v>
      </c>
      <c r="J60" s="41"/>
      <c r="K60" s="27"/>
    </row>
    <row r="61" spans="1:11" ht="12" customHeight="1" x14ac:dyDescent="0.25">
      <c r="A61" s="18" t="s">
        <v>913</v>
      </c>
      <c r="B61" s="12" t="s">
        <v>253</v>
      </c>
      <c r="C61" s="41">
        <v>1844</v>
      </c>
      <c r="D61" s="18">
        <f t="shared" si="1"/>
        <v>1844</v>
      </c>
      <c r="F61" s="11"/>
      <c r="G61" s="35"/>
      <c r="H61" s="63" t="s">
        <v>1546</v>
      </c>
      <c r="J61" s="41"/>
      <c r="K61" s="27"/>
    </row>
    <row r="62" spans="1:11" ht="12" customHeight="1" x14ac:dyDescent="0.25">
      <c r="A62" s="18" t="s">
        <v>914</v>
      </c>
      <c r="B62" s="12" t="s">
        <v>272</v>
      </c>
      <c r="C62" s="41">
        <v>2062</v>
      </c>
      <c r="D62" s="18">
        <f t="shared" si="1"/>
        <v>2062</v>
      </c>
      <c r="F62" s="11"/>
      <c r="G62" s="35"/>
      <c r="H62" s="63" t="s">
        <v>1547</v>
      </c>
      <c r="J62" s="11"/>
      <c r="K62" s="27"/>
    </row>
    <row r="63" spans="1:11" ht="12" customHeight="1" x14ac:dyDescent="0.25">
      <c r="A63" s="18" t="s">
        <v>915</v>
      </c>
      <c r="B63" s="12" t="s">
        <v>26</v>
      </c>
      <c r="C63" s="41">
        <v>12762</v>
      </c>
      <c r="D63" s="18">
        <f t="shared" si="1"/>
        <v>12762</v>
      </c>
      <c r="F63" s="11"/>
      <c r="G63" s="35"/>
      <c r="H63" s="63" t="s">
        <v>1548</v>
      </c>
      <c r="J63" s="11"/>
      <c r="K63" s="27"/>
    </row>
    <row r="64" spans="1:11" ht="12" customHeight="1" x14ac:dyDescent="0.25">
      <c r="A64" s="18" t="s">
        <v>916</v>
      </c>
      <c r="B64" s="12" t="s">
        <v>27</v>
      </c>
      <c r="C64" s="41">
        <v>15990</v>
      </c>
      <c r="D64" s="18">
        <f t="shared" si="1"/>
        <v>15990</v>
      </c>
      <c r="F64" s="11"/>
      <c r="G64" s="35"/>
      <c r="H64" s="63" t="s">
        <v>1549</v>
      </c>
      <c r="J64" s="11"/>
      <c r="K64" s="27"/>
    </row>
    <row r="65" spans="1:11" ht="12" customHeight="1" x14ac:dyDescent="0.25">
      <c r="A65" s="18" t="s">
        <v>1190</v>
      </c>
      <c r="B65" s="12" t="s">
        <v>1191</v>
      </c>
      <c r="C65" s="41">
        <v>24149</v>
      </c>
      <c r="D65" s="18">
        <f t="shared" si="1"/>
        <v>24149</v>
      </c>
      <c r="F65" s="11"/>
      <c r="G65" s="35"/>
      <c r="H65" s="63" t="s">
        <v>1550</v>
      </c>
      <c r="J65" s="11"/>
      <c r="K65" s="27"/>
    </row>
    <row r="66" spans="1:11" ht="12" customHeight="1" x14ac:dyDescent="0.25">
      <c r="A66" s="18" t="s">
        <v>1307</v>
      </c>
      <c r="B66" s="12" t="s">
        <v>1308</v>
      </c>
      <c r="C66" s="41">
        <v>24578</v>
      </c>
      <c r="D66" s="18">
        <f t="shared" si="1"/>
        <v>24578</v>
      </c>
      <c r="F66" s="11"/>
      <c r="G66" s="35"/>
      <c r="H66" s="63" t="s">
        <v>1551</v>
      </c>
      <c r="J66" s="11"/>
      <c r="K66" s="27"/>
    </row>
    <row r="67" spans="1:11" ht="12" customHeight="1" x14ac:dyDescent="0.25">
      <c r="A67" s="18" t="s">
        <v>1309</v>
      </c>
      <c r="B67" s="12" t="s">
        <v>1310</v>
      </c>
      <c r="C67" s="41">
        <v>28595</v>
      </c>
      <c r="D67" s="18">
        <f t="shared" si="1"/>
        <v>28595</v>
      </c>
      <c r="F67" s="11"/>
      <c r="G67" s="35"/>
      <c r="H67" s="63" t="s">
        <v>1552</v>
      </c>
      <c r="J67" s="41"/>
      <c r="K67" s="27"/>
    </row>
    <row r="68" spans="1:11" ht="12" customHeight="1" x14ac:dyDescent="0.25">
      <c r="A68" s="18" t="s">
        <v>917</v>
      </c>
      <c r="B68" s="12" t="s">
        <v>273</v>
      </c>
      <c r="C68" s="41">
        <v>194</v>
      </c>
      <c r="D68" s="18">
        <f t="shared" si="1"/>
        <v>194</v>
      </c>
      <c r="F68" s="11"/>
      <c r="G68" s="35"/>
      <c r="H68" s="63" t="s">
        <v>1553</v>
      </c>
      <c r="J68" s="11"/>
      <c r="K68" s="27"/>
    </row>
    <row r="69" spans="1:11" ht="12" customHeight="1" x14ac:dyDescent="0.25">
      <c r="A69" s="18" t="s">
        <v>918</v>
      </c>
      <c r="B69" s="12" t="s">
        <v>494</v>
      </c>
      <c r="C69" s="41">
        <v>332</v>
      </c>
      <c r="D69" s="18">
        <f t="shared" si="1"/>
        <v>332</v>
      </c>
      <c r="F69" s="11"/>
      <c r="G69" s="35"/>
      <c r="H69" s="63" t="s">
        <v>1554</v>
      </c>
      <c r="J69" s="41"/>
      <c r="K69" s="27"/>
    </row>
    <row r="70" spans="1:11" ht="12" customHeight="1" x14ac:dyDescent="0.25">
      <c r="A70" s="18" t="s">
        <v>919</v>
      </c>
      <c r="B70" s="12" t="s">
        <v>275</v>
      </c>
      <c r="C70" s="41">
        <v>379</v>
      </c>
      <c r="D70" s="18">
        <f t="shared" si="1"/>
        <v>379</v>
      </c>
      <c r="F70" s="11"/>
      <c r="G70" s="35"/>
      <c r="H70" s="63" t="s">
        <v>1555</v>
      </c>
      <c r="J70" s="41"/>
      <c r="K70" s="27"/>
    </row>
    <row r="71" spans="1:11" ht="12" customHeight="1" x14ac:dyDescent="0.25">
      <c r="A71" s="18" t="s">
        <v>920</v>
      </c>
      <c r="B71" s="12" t="s">
        <v>274</v>
      </c>
      <c r="C71" s="41">
        <v>423</v>
      </c>
      <c r="D71" s="18">
        <f t="shared" si="1"/>
        <v>423</v>
      </c>
      <c r="F71" s="11"/>
      <c r="G71" s="35"/>
      <c r="H71" s="63" t="s">
        <v>1556</v>
      </c>
      <c r="J71" s="11"/>
      <c r="K71" s="27"/>
    </row>
    <row r="72" spans="1:11" ht="12" customHeight="1" x14ac:dyDescent="0.25">
      <c r="A72" s="18" t="s">
        <v>921</v>
      </c>
      <c r="B72" s="12" t="s">
        <v>34</v>
      </c>
      <c r="C72" s="41">
        <v>1390</v>
      </c>
      <c r="D72" s="18">
        <f t="shared" si="1"/>
        <v>1390</v>
      </c>
      <c r="F72" s="11"/>
      <c r="G72" s="35"/>
      <c r="H72" s="63" t="s">
        <v>1557</v>
      </c>
      <c r="J72" s="11"/>
      <c r="K72" s="27"/>
    </row>
    <row r="73" spans="1:11" ht="12" customHeight="1" x14ac:dyDescent="0.25">
      <c r="A73" s="18" t="s">
        <v>922</v>
      </c>
      <c r="B73" s="12" t="s">
        <v>35</v>
      </c>
      <c r="C73" s="41">
        <v>570</v>
      </c>
      <c r="D73" s="18">
        <f t="shared" si="1"/>
        <v>570</v>
      </c>
      <c r="F73" s="11"/>
      <c r="G73" s="35"/>
      <c r="H73" s="63" t="s">
        <v>1558</v>
      </c>
      <c r="J73" s="11"/>
      <c r="K73" s="27"/>
    </row>
    <row r="74" spans="1:11" ht="12" customHeight="1" x14ac:dyDescent="0.25">
      <c r="A74" s="18" t="s">
        <v>923</v>
      </c>
      <c r="B74" s="12" t="s">
        <v>36</v>
      </c>
      <c r="C74" s="41">
        <v>861</v>
      </c>
      <c r="D74" s="18">
        <f t="shared" si="1"/>
        <v>861</v>
      </c>
      <c r="F74" s="11"/>
      <c r="G74" s="35"/>
      <c r="H74" s="63" t="s">
        <v>1559</v>
      </c>
      <c r="J74" s="41"/>
      <c r="K74" s="27"/>
    </row>
    <row r="75" spans="1:11" ht="12" customHeight="1" x14ac:dyDescent="0.25">
      <c r="A75" s="18" t="s">
        <v>924</v>
      </c>
      <c r="B75" s="12" t="s">
        <v>37</v>
      </c>
      <c r="C75" s="41">
        <v>1436</v>
      </c>
      <c r="D75" s="18">
        <f t="shared" si="1"/>
        <v>1436</v>
      </c>
      <c r="F75" s="11"/>
      <c r="G75" s="35"/>
      <c r="H75" s="63" t="s">
        <v>1560</v>
      </c>
      <c r="J75" s="11"/>
      <c r="K75" s="27"/>
    </row>
    <row r="76" spans="1:11" ht="12" customHeight="1" x14ac:dyDescent="0.25">
      <c r="A76" s="18" t="s">
        <v>925</v>
      </c>
      <c r="B76" s="12" t="s">
        <v>38</v>
      </c>
      <c r="C76" s="41">
        <v>1705</v>
      </c>
      <c r="D76" s="18">
        <f t="shared" si="1"/>
        <v>1705</v>
      </c>
      <c r="F76" s="11"/>
      <c r="G76" s="35"/>
      <c r="H76" s="63" t="s">
        <v>1561</v>
      </c>
      <c r="J76" s="11"/>
      <c r="K76" s="27"/>
    </row>
    <row r="77" spans="1:11" ht="12" customHeight="1" x14ac:dyDescent="0.25">
      <c r="A77" s="18" t="s">
        <v>926</v>
      </c>
      <c r="B77" s="12" t="s">
        <v>39</v>
      </c>
      <c r="C77" s="41">
        <v>2943</v>
      </c>
      <c r="D77" s="18">
        <f t="shared" si="1"/>
        <v>2943</v>
      </c>
      <c r="F77" s="11"/>
      <c r="G77" s="35"/>
      <c r="H77" s="63" t="s">
        <v>1562</v>
      </c>
      <c r="J77" s="11"/>
      <c r="K77" s="27"/>
    </row>
    <row r="78" spans="1:11" ht="12" customHeight="1" x14ac:dyDescent="0.25">
      <c r="A78" s="18" t="s">
        <v>927</v>
      </c>
      <c r="B78" s="12" t="s">
        <v>40</v>
      </c>
      <c r="C78" s="41">
        <v>2562</v>
      </c>
      <c r="D78" s="18">
        <f t="shared" si="1"/>
        <v>2562</v>
      </c>
      <c r="F78" s="11"/>
      <c r="G78" s="35"/>
      <c r="H78" s="63" t="s">
        <v>1563</v>
      </c>
      <c r="J78" s="11"/>
      <c r="K78" s="27"/>
    </row>
    <row r="79" spans="1:11" ht="12" customHeight="1" x14ac:dyDescent="0.25">
      <c r="A79" s="18" t="s">
        <v>928</v>
      </c>
      <c r="B79" s="12" t="s">
        <v>41</v>
      </c>
      <c r="C79" s="41">
        <v>10754</v>
      </c>
      <c r="D79" s="18">
        <f t="shared" si="1"/>
        <v>10754</v>
      </c>
      <c r="F79" s="11"/>
      <c r="G79" s="35"/>
      <c r="H79" s="63" t="s">
        <v>1564</v>
      </c>
      <c r="J79" s="11"/>
      <c r="K79" s="27"/>
    </row>
    <row r="80" spans="1:11" ht="12" customHeight="1" x14ac:dyDescent="0.25">
      <c r="A80" s="18" t="s">
        <v>929</v>
      </c>
      <c r="B80" s="12" t="s">
        <v>42</v>
      </c>
      <c r="C80" s="41">
        <v>19023</v>
      </c>
      <c r="D80" s="18">
        <f t="shared" si="1"/>
        <v>19023</v>
      </c>
      <c r="F80" s="11"/>
      <c r="G80" s="35"/>
      <c r="H80" s="63" t="s">
        <v>1565</v>
      </c>
      <c r="J80" s="11"/>
      <c r="K80" s="27"/>
    </row>
    <row r="81" spans="1:11" ht="12" customHeight="1" x14ac:dyDescent="0.25">
      <c r="A81" s="18" t="s">
        <v>930</v>
      </c>
      <c r="B81" s="12" t="s">
        <v>28</v>
      </c>
      <c r="C81" s="41">
        <v>15900</v>
      </c>
      <c r="D81" s="18">
        <f t="shared" si="1"/>
        <v>15900</v>
      </c>
      <c r="F81" s="11"/>
      <c r="G81" s="35"/>
      <c r="H81" s="63" t="s">
        <v>1566</v>
      </c>
      <c r="J81" s="11"/>
      <c r="K81" s="27"/>
    </row>
    <row r="82" spans="1:11" ht="12" customHeight="1" x14ac:dyDescent="0.25">
      <c r="A82" s="18" t="s">
        <v>931</v>
      </c>
      <c r="B82" s="12" t="s">
        <v>29</v>
      </c>
      <c r="C82" s="41">
        <v>15255</v>
      </c>
      <c r="D82" s="18">
        <f t="shared" si="1"/>
        <v>15255</v>
      </c>
      <c r="F82" s="11"/>
      <c r="G82" s="35"/>
      <c r="H82" s="63" t="s">
        <v>1567</v>
      </c>
      <c r="J82" s="11"/>
      <c r="K82" s="27"/>
    </row>
    <row r="83" spans="1:11" ht="12" customHeight="1" x14ac:dyDescent="0.25">
      <c r="A83" s="18" t="s">
        <v>932</v>
      </c>
      <c r="B83" s="12" t="s">
        <v>30</v>
      </c>
      <c r="C83" s="41">
        <v>29979</v>
      </c>
      <c r="D83" s="18">
        <f t="shared" si="1"/>
        <v>29979</v>
      </c>
      <c r="F83" s="11"/>
      <c r="G83" s="35"/>
      <c r="H83" s="63" t="s">
        <v>1568</v>
      </c>
      <c r="J83" s="11"/>
      <c r="K83" s="27"/>
    </row>
    <row r="84" spans="1:11" ht="12" customHeight="1" x14ac:dyDescent="0.25">
      <c r="A84" s="18" t="s">
        <v>1192</v>
      </c>
      <c r="B84" s="12" t="s">
        <v>1193</v>
      </c>
      <c r="C84" s="41">
        <v>21296</v>
      </c>
      <c r="D84" s="18">
        <f t="shared" si="1"/>
        <v>21296</v>
      </c>
      <c r="F84" s="11"/>
      <c r="G84" s="35"/>
      <c r="H84" s="63" t="s">
        <v>1569</v>
      </c>
      <c r="J84" s="11"/>
      <c r="K84" s="27"/>
    </row>
    <row r="85" spans="1:11" ht="12" customHeight="1" x14ac:dyDescent="0.25">
      <c r="A85" s="18" t="s">
        <v>1311</v>
      </c>
      <c r="B85" s="12" t="s">
        <v>1312</v>
      </c>
      <c r="C85" s="41">
        <v>22431</v>
      </c>
      <c r="D85" s="18">
        <f t="shared" si="1"/>
        <v>22431</v>
      </c>
      <c r="F85" s="11"/>
      <c r="G85" s="35"/>
      <c r="H85" s="63" t="s">
        <v>1570</v>
      </c>
      <c r="J85" s="11"/>
      <c r="K85" s="27"/>
    </row>
    <row r="86" spans="1:11" ht="12" customHeight="1" x14ac:dyDescent="0.25">
      <c r="A86" s="18" t="s">
        <v>1313</v>
      </c>
      <c r="B86" s="12" t="s">
        <v>1314</v>
      </c>
      <c r="C86" s="41">
        <v>21960</v>
      </c>
      <c r="D86" s="18">
        <f t="shared" si="1"/>
        <v>21960</v>
      </c>
      <c r="F86" s="11"/>
      <c r="G86" s="35"/>
      <c r="H86" s="63" t="s">
        <v>1571</v>
      </c>
      <c r="J86" s="11"/>
      <c r="K86" s="27"/>
    </row>
    <row r="87" spans="1:11" ht="12" customHeight="1" x14ac:dyDescent="0.25">
      <c r="A87" s="18" t="s">
        <v>933</v>
      </c>
      <c r="B87" s="12" t="s">
        <v>43</v>
      </c>
      <c r="C87" s="41">
        <v>740</v>
      </c>
      <c r="D87" s="18">
        <f t="shared" si="1"/>
        <v>740</v>
      </c>
      <c r="F87" s="11"/>
      <c r="G87" s="35"/>
      <c r="H87" s="63" t="s">
        <v>1572</v>
      </c>
      <c r="J87" s="11"/>
      <c r="K87" s="27"/>
    </row>
    <row r="88" spans="1:11" ht="12" customHeight="1" x14ac:dyDescent="0.25">
      <c r="A88" s="18" t="s">
        <v>934</v>
      </c>
      <c r="B88" s="12" t="s">
        <v>495</v>
      </c>
      <c r="C88" s="41">
        <v>880</v>
      </c>
      <c r="D88" s="18">
        <f t="shared" si="1"/>
        <v>880</v>
      </c>
      <c r="F88" s="11"/>
      <c r="G88" s="35"/>
      <c r="H88" s="63" t="s">
        <v>1573</v>
      </c>
      <c r="J88" s="11"/>
      <c r="K88" s="27"/>
    </row>
    <row r="89" spans="1:11" ht="12" customHeight="1" x14ac:dyDescent="0.25">
      <c r="A89" s="18" t="s">
        <v>935</v>
      </c>
      <c r="B89" s="12" t="s">
        <v>496</v>
      </c>
      <c r="C89" s="41">
        <v>1450</v>
      </c>
      <c r="D89" s="18">
        <f t="shared" si="1"/>
        <v>1450</v>
      </c>
      <c r="F89" s="11"/>
      <c r="G89" s="35"/>
      <c r="H89" s="63" t="s">
        <v>1574</v>
      </c>
      <c r="J89" s="41"/>
      <c r="K89" s="27"/>
    </row>
    <row r="90" spans="1:11" ht="12" customHeight="1" x14ac:dyDescent="0.25">
      <c r="A90" s="18" t="s">
        <v>1315</v>
      </c>
      <c r="B90" s="12" t="s">
        <v>1316</v>
      </c>
      <c r="C90" s="41">
        <v>3400</v>
      </c>
      <c r="D90" s="18">
        <f t="shared" si="1"/>
        <v>3400</v>
      </c>
      <c r="F90" s="11"/>
      <c r="G90" s="35"/>
      <c r="H90" s="63" t="s">
        <v>1575</v>
      </c>
      <c r="J90" s="11"/>
      <c r="K90" s="27"/>
    </row>
    <row r="91" spans="1:11" ht="12" customHeight="1" x14ac:dyDescent="0.25">
      <c r="A91" s="18" t="s">
        <v>1317</v>
      </c>
      <c r="B91" s="12" t="s">
        <v>1318</v>
      </c>
      <c r="C91" s="41">
        <v>3500</v>
      </c>
      <c r="D91" s="18">
        <f t="shared" si="1"/>
        <v>3500</v>
      </c>
      <c r="F91" s="11"/>
      <c r="G91" s="35"/>
      <c r="H91" s="63" t="s">
        <v>1576</v>
      </c>
      <c r="J91" s="11"/>
      <c r="K91" s="27"/>
    </row>
    <row r="92" spans="1:11" ht="12" customHeight="1" x14ac:dyDescent="0.25">
      <c r="A92" s="18" t="s">
        <v>936</v>
      </c>
      <c r="B92" s="12" t="s">
        <v>497</v>
      </c>
      <c r="C92" s="41">
        <v>47</v>
      </c>
      <c r="D92" s="18">
        <f t="shared" si="1"/>
        <v>47</v>
      </c>
      <c r="F92" s="11"/>
      <c r="G92" s="35"/>
      <c r="H92" s="63" t="s">
        <v>1577</v>
      </c>
      <c r="J92" s="11"/>
      <c r="K92" s="27"/>
    </row>
    <row r="93" spans="1:11" ht="12" customHeight="1" x14ac:dyDescent="0.25">
      <c r="A93" s="18" t="s">
        <v>937</v>
      </c>
      <c r="B93" s="12" t="s">
        <v>498</v>
      </c>
      <c r="C93" s="41">
        <v>118</v>
      </c>
      <c r="D93" s="18">
        <f t="shared" si="1"/>
        <v>118</v>
      </c>
      <c r="F93" s="11"/>
      <c r="G93" s="35"/>
      <c r="H93" s="63" t="s">
        <v>1578</v>
      </c>
      <c r="J93" s="11"/>
      <c r="K93" s="27"/>
    </row>
    <row r="94" spans="1:11" ht="12" customHeight="1" x14ac:dyDescent="0.25">
      <c r="A94" s="18" t="s">
        <v>938</v>
      </c>
      <c r="B94" s="12" t="s">
        <v>499</v>
      </c>
      <c r="C94" s="41">
        <v>127</v>
      </c>
      <c r="D94" s="18">
        <f t="shared" si="1"/>
        <v>127</v>
      </c>
      <c r="F94" s="11"/>
      <c r="G94" s="35"/>
      <c r="H94" s="63" t="s">
        <v>1579</v>
      </c>
      <c r="J94" s="11"/>
      <c r="K94" s="27"/>
    </row>
    <row r="95" spans="1:11" ht="12" customHeight="1" x14ac:dyDescent="0.25">
      <c r="A95" s="18" t="s">
        <v>939</v>
      </c>
      <c r="B95" s="12" t="s">
        <v>500</v>
      </c>
      <c r="C95" s="41">
        <v>385</v>
      </c>
      <c r="D95" s="18">
        <f t="shared" si="1"/>
        <v>385</v>
      </c>
      <c r="F95" s="11"/>
      <c r="G95" s="35"/>
      <c r="H95" s="63" t="s">
        <v>1580</v>
      </c>
      <c r="J95" s="11"/>
      <c r="K95" s="27"/>
    </row>
    <row r="96" spans="1:11" ht="12" customHeight="1" x14ac:dyDescent="0.25">
      <c r="A96" s="18" t="s">
        <v>940</v>
      </c>
      <c r="B96" s="12" t="s">
        <v>501</v>
      </c>
      <c r="C96" s="41">
        <v>902</v>
      </c>
      <c r="D96" s="18">
        <f t="shared" si="1"/>
        <v>902</v>
      </c>
      <c r="F96" s="11"/>
      <c r="G96" s="35"/>
      <c r="H96" s="63" t="s">
        <v>1581</v>
      </c>
      <c r="J96" s="41"/>
      <c r="K96" s="27"/>
    </row>
    <row r="97" spans="1:11" ht="12" customHeight="1" x14ac:dyDescent="0.25">
      <c r="A97" s="18" t="s">
        <v>941</v>
      </c>
      <c r="B97" s="12" t="s">
        <v>502</v>
      </c>
      <c r="C97" s="41">
        <v>1441</v>
      </c>
      <c r="D97" s="18">
        <f t="shared" si="1"/>
        <v>1441</v>
      </c>
      <c r="F97" s="11"/>
      <c r="G97" s="35"/>
      <c r="H97" s="63" t="s">
        <v>1582</v>
      </c>
      <c r="J97" s="41"/>
      <c r="K97" s="27"/>
    </row>
    <row r="98" spans="1:11" ht="12" customHeight="1" x14ac:dyDescent="0.25">
      <c r="A98" s="18" t="s">
        <v>942</v>
      </c>
      <c r="B98" s="12" t="s">
        <v>503</v>
      </c>
      <c r="C98" s="41">
        <v>2523</v>
      </c>
      <c r="D98" s="18">
        <f t="shared" si="1"/>
        <v>2523</v>
      </c>
      <c r="F98" s="11"/>
      <c r="G98" s="35"/>
      <c r="H98" s="63" t="s">
        <v>1583</v>
      </c>
      <c r="J98" s="11"/>
      <c r="K98" s="27"/>
    </row>
    <row r="99" spans="1:11" ht="12" customHeight="1" x14ac:dyDescent="0.25">
      <c r="A99" s="18" t="s">
        <v>943</v>
      </c>
      <c r="B99" s="12" t="s">
        <v>14</v>
      </c>
      <c r="C99" s="41">
        <v>111</v>
      </c>
      <c r="D99" s="18">
        <f t="shared" si="1"/>
        <v>111</v>
      </c>
      <c r="F99" s="11"/>
      <c r="G99" s="35"/>
      <c r="H99" s="63" t="s">
        <v>1584</v>
      </c>
      <c r="J99" s="11"/>
      <c r="K99" s="27"/>
    </row>
    <row r="100" spans="1:11" ht="12" customHeight="1" x14ac:dyDescent="0.25">
      <c r="A100" s="18" t="s">
        <v>944</v>
      </c>
      <c r="B100" s="12" t="s">
        <v>15</v>
      </c>
      <c r="C100" s="41">
        <v>164</v>
      </c>
      <c r="D100" s="18">
        <f t="shared" si="1"/>
        <v>164</v>
      </c>
      <c r="F100" s="11"/>
      <c r="G100" s="35"/>
      <c r="H100" s="63" t="s">
        <v>1585</v>
      </c>
      <c r="J100" s="11"/>
      <c r="K100" s="27"/>
    </row>
    <row r="101" spans="1:11" ht="12" customHeight="1" x14ac:dyDescent="0.25">
      <c r="A101" s="18" t="s">
        <v>945</v>
      </c>
      <c r="B101" s="12" t="s">
        <v>16</v>
      </c>
      <c r="C101" s="41">
        <v>275</v>
      </c>
      <c r="D101" s="18">
        <f t="shared" si="1"/>
        <v>275</v>
      </c>
      <c r="F101" s="11"/>
      <c r="G101" s="35"/>
      <c r="H101" s="63" t="s">
        <v>1586</v>
      </c>
      <c r="J101" s="11"/>
      <c r="K101" s="27"/>
    </row>
    <row r="102" spans="1:11" ht="12" customHeight="1" x14ac:dyDescent="0.25">
      <c r="A102" s="18" t="s">
        <v>946</v>
      </c>
      <c r="B102" s="12" t="s">
        <v>17</v>
      </c>
      <c r="C102" s="41">
        <v>687</v>
      </c>
      <c r="D102" s="18">
        <f t="shared" si="1"/>
        <v>687</v>
      </c>
      <c r="F102" s="11"/>
      <c r="G102" s="35"/>
      <c r="H102" s="63" t="s">
        <v>1587</v>
      </c>
      <c r="J102" s="11"/>
      <c r="K102" s="27"/>
    </row>
    <row r="103" spans="1:11" ht="12" customHeight="1" x14ac:dyDescent="0.25">
      <c r="A103" s="18" t="s">
        <v>947</v>
      </c>
      <c r="B103" s="12" t="s">
        <v>18</v>
      </c>
      <c r="C103" s="41">
        <v>996</v>
      </c>
      <c r="D103" s="18">
        <f t="shared" si="1"/>
        <v>996</v>
      </c>
      <c r="F103" s="11"/>
      <c r="G103" s="35"/>
      <c r="H103" s="63" t="s">
        <v>1588</v>
      </c>
      <c r="J103" s="11"/>
      <c r="K103" s="27"/>
    </row>
    <row r="104" spans="1:11" ht="12" customHeight="1" x14ac:dyDescent="0.25">
      <c r="A104" s="18" t="s">
        <v>948</v>
      </c>
      <c r="B104" s="12" t="s">
        <v>19</v>
      </c>
      <c r="C104" s="41">
        <v>1846</v>
      </c>
      <c r="D104" s="18">
        <f t="shared" si="1"/>
        <v>1846</v>
      </c>
      <c r="F104" s="11"/>
      <c r="G104" s="35"/>
      <c r="H104" s="63" t="s">
        <v>1589</v>
      </c>
      <c r="J104" s="41"/>
      <c r="K104" s="27"/>
    </row>
    <row r="105" spans="1:11" ht="12" customHeight="1" x14ac:dyDescent="0.25">
      <c r="A105" s="18" t="s">
        <v>949</v>
      </c>
      <c r="B105" s="12" t="s">
        <v>32</v>
      </c>
      <c r="C105" s="41">
        <v>7100</v>
      </c>
      <c r="D105" s="18">
        <f t="shared" si="1"/>
        <v>7100</v>
      </c>
      <c r="F105" s="11"/>
      <c r="G105" s="35"/>
      <c r="H105" s="63" t="s">
        <v>1590</v>
      </c>
      <c r="J105" s="11"/>
      <c r="K105" s="27"/>
    </row>
    <row r="106" spans="1:11" ht="12" customHeight="1" x14ac:dyDescent="0.25">
      <c r="A106" s="18" t="s">
        <v>1194</v>
      </c>
      <c r="B106" s="12" t="s">
        <v>1195</v>
      </c>
      <c r="C106" s="41">
        <v>13990</v>
      </c>
      <c r="D106" s="18">
        <f t="shared" si="1"/>
        <v>13990</v>
      </c>
      <c r="F106" s="11"/>
      <c r="G106" s="35"/>
      <c r="H106" s="63" t="s">
        <v>1591</v>
      </c>
      <c r="J106" s="11"/>
      <c r="K106" s="27"/>
    </row>
    <row r="107" spans="1:11" ht="12" customHeight="1" x14ac:dyDescent="0.25">
      <c r="A107" s="18" t="s">
        <v>950</v>
      </c>
      <c r="B107" s="12" t="s">
        <v>44</v>
      </c>
      <c r="C107" s="41">
        <v>150</v>
      </c>
      <c r="D107" s="18">
        <f t="shared" si="1"/>
        <v>150</v>
      </c>
      <c r="F107" s="11"/>
      <c r="G107" s="35"/>
      <c r="H107" s="63" t="s">
        <v>1592</v>
      </c>
      <c r="J107" s="11"/>
      <c r="K107" s="27"/>
    </row>
    <row r="108" spans="1:11" ht="12" customHeight="1" x14ac:dyDescent="0.25">
      <c r="A108" s="18" t="s">
        <v>951</v>
      </c>
      <c r="B108" s="12" t="s">
        <v>9</v>
      </c>
      <c r="C108" s="41">
        <v>181</v>
      </c>
      <c r="D108" s="18">
        <f t="shared" si="1"/>
        <v>181</v>
      </c>
      <c r="F108" s="11"/>
      <c r="G108" s="35"/>
      <c r="H108" s="63" t="s">
        <v>1593</v>
      </c>
      <c r="J108" s="11"/>
      <c r="K108" s="27"/>
    </row>
    <row r="109" spans="1:11" ht="12" customHeight="1" x14ac:dyDescent="0.25">
      <c r="A109" s="18" t="s">
        <v>952</v>
      </c>
      <c r="B109" s="12" t="s">
        <v>10</v>
      </c>
      <c r="C109" s="41">
        <v>232</v>
      </c>
      <c r="D109" s="18">
        <f t="shared" si="1"/>
        <v>232</v>
      </c>
      <c r="F109" s="11"/>
      <c r="G109" s="35"/>
      <c r="H109" s="63" t="s">
        <v>1594</v>
      </c>
      <c r="J109" s="11"/>
      <c r="K109" s="27"/>
    </row>
    <row r="110" spans="1:11" ht="12" customHeight="1" x14ac:dyDescent="0.25">
      <c r="A110" s="18" t="s">
        <v>953</v>
      </c>
      <c r="B110" s="12" t="s">
        <v>11</v>
      </c>
      <c r="C110" s="41">
        <v>446</v>
      </c>
      <c r="D110" s="18">
        <f t="shared" si="1"/>
        <v>446</v>
      </c>
      <c r="F110" s="11"/>
      <c r="G110" s="35"/>
      <c r="H110" s="63" t="s">
        <v>1595</v>
      </c>
      <c r="J110" s="11"/>
      <c r="K110" s="27"/>
    </row>
    <row r="111" spans="1:11" ht="12" customHeight="1" x14ac:dyDescent="0.25">
      <c r="A111" s="18" t="s">
        <v>954</v>
      </c>
      <c r="B111" s="12" t="s">
        <v>12</v>
      </c>
      <c r="C111" s="41">
        <v>866</v>
      </c>
      <c r="D111" s="18">
        <f t="shared" si="1"/>
        <v>866</v>
      </c>
      <c r="F111" s="11"/>
      <c r="G111" s="35"/>
      <c r="H111" s="63" t="s">
        <v>1596</v>
      </c>
      <c r="J111" s="11"/>
      <c r="K111" s="27"/>
    </row>
    <row r="112" spans="1:11" ht="12" customHeight="1" x14ac:dyDescent="0.25">
      <c r="A112" s="18" t="s">
        <v>955</v>
      </c>
      <c r="B112" s="12" t="s">
        <v>13</v>
      </c>
      <c r="C112" s="41">
        <v>1812</v>
      </c>
      <c r="D112" s="18">
        <f t="shared" ref="D112:D142" si="2">((100-$G$9)/100)*C112</f>
        <v>1812</v>
      </c>
      <c r="F112" s="11"/>
      <c r="G112" s="35"/>
      <c r="H112" s="63" t="s">
        <v>1597</v>
      </c>
      <c r="J112" s="11"/>
      <c r="K112" s="27"/>
    </row>
    <row r="113" spans="1:11" ht="12" customHeight="1" x14ac:dyDescent="0.25">
      <c r="A113" s="18" t="s">
        <v>956</v>
      </c>
      <c r="B113" s="12" t="s">
        <v>31</v>
      </c>
      <c r="C113" s="41">
        <v>9500</v>
      </c>
      <c r="D113" s="18">
        <f t="shared" si="2"/>
        <v>9500</v>
      </c>
      <c r="F113" s="11"/>
      <c r="G113" s="35"/>
      <c r="H113" s="63" t="s">
        <v>1598</v>
      </c>
      <c r="J113" s="11"/>
      <c r="K113" s="27"/>
    </row>
    <row r="114" spans="1:11" ht="12" customHeight="1" x14ac:dyDescent="0.25">
      <c r="A114" s="18" t="s">
        <v>1196</v>
      </c>
      <c r="B114" s="12" t="s">
        <v>1197</v>
      </c>
      <c r="C114" s="41">
        <v>23609</v>
      </c>
      <c r="D114" s="18">
        <f t="shared" si="2"/>
        <v>23609</v>
      </c>
      <c r="F114" s="11"/>
      <c r="G114" s="35"/>
      <c r="H114" s="63" t="s">
        <v>1599</v>
      </c>
      <c r="J114" s="41"/>
      <c r="K114" s="27"/>
    </row>
    <row r="115" spans="1:11" ht="12" customHeight="1" x14ac:dyDescent="0.25">
      <c r="A115" s="18" t="s">
        <v>957</v>
      </c>
      <c r="B115" s="12" t="s">
        <v>504</v>
      </c>
      <c r="C115" s="41">
        <v>2884</v>
      </c>
      <c r="D115" s="18">
        <f t="shared" si="2"/>
        <v>2884</v>
      </c>
      <c r="F115" s="11"/>
      <c r="G115" s="35"/>
      <c r="H115" s="63" t="s">
        <v>1600</v>
      </c>
      <c r="J115" s="41"/>
      <c r="K115" s="27"/>
    </row>
    <row r="116" spans="1:11" ht="12" customHeight="1" x14ac:dyDescent="0.25">
      <c r="A116" s="18" t="s">
        <v>958</v>
      </c>
      <c r="B116" s="12" t="s">
        <v>505</v>
      </c>
      <c r="C116" s="41">
        <v>4208</v>
      </c>
      <c r="D116" s="18">
        <f t="shared" si="2"/>
        <v>4208</v>
      </c>
      <c r="F116" s="11"/>
      <c r="G116" s="35"/>
      <c r="H116" s="63" t="s">
        <v>1601</v>
      </c>
      <c r="J116" s="11"/>
      <c r="K116" s="27"/>
    </row>
    <row r="117" spans="1:11" ht="12" customHeight="1" x14ac:dyDescent="0.25">
      <c r="A117" s="18" t="s">
        <v>959</v>
      </c>
      <c r="B117" s="12" t="s">
        <v>506</v>
      </c>
      <c r="C117" s="41">
        <v>4611</v>
      </c>
      <c r="D117" s="18">
        <f t="shared" si="2"/>
        <v>4611</v>
      </c>
      <c r="F117" s="11"/>
      <c r="G117" s="35"/>
      <c r="H117" s="63" t="s">
        <v>1602</v>
      </c>
      <c r="J117" s="11"/>
      <c r="K117" s="27"/>
    </row>
    <row r="118" spans="1:11" ht="12" customHeight="1" x14ac:dyDescent="0.25">
      <c r="A118" s="18" t="s">
        <v>960</v>
      </c>
      <c r="B118" s="12" t="s">
        <v>507</v>
      </c>
      <c r="C118" s="41">
        <v>5328</v>
      </c>
      <c r="D118" s="18">
        <f t="shared" si="2"/>
        <v>5328</v>
      </c>
      <c r="F118" s="11"/>
      <c r="G118" s="35"/>
      <c r="H118" s="63" t="s">
        <v>1603</v>
      </c>
      <c r="J118" s="11"/>
      <c r="K118" s="27"/>
    </row>
    <row r="119" spans="1:11" ht="12" customHeight="1" x14ac:dyDescent="0.25">
      <c r="A119" s="18" t="s">
        <v>961</v>
      </c>
      <c r="B119" s="12" t="s">
        <v>20</v>
      </c>
      <c r="C119" s="41">
        <v>104</v>
      </c>
      <c r="D119" s="18">
        <f t="shared" si="2"/>
        <v>104</v>
      </c>
      <c r="F119" s="11"/>
      <c r="G119" s="35"/>
      <c r="H119" s="63" t="s">
        <v>1604</v>
      </c>
      <c r="J119" s="11"/>
      <c r="K119" s="27"/>
    </row>
    <row r="120" spans="1:11" ht="12" customHeight="1" x14ac:dyDescent="0.25">
      <c r="A120" s="18" t="s">
        <v>962</v>
      </c>
      <c r="B120" s="12" t="s">
        <v>21</v>
      </c>
      <c r="C120" s="41">
        <v>191</v>
      </c>
      <c r="D120" s="18">
        <f t="shared" si="2"/>
        <v>191</v>
      </c>
      <c r="F120" s="11"/>
      <c r="G120" s="35"/>
      <c r="H120" s="63" t="s">
        <v>1605</v>
      </c>
      <c r="J120" s="11"/>
      <c r="K120" s="27"/>
    </row>
    <row r="121" spans="1:11" ht="12" customHeight="1" x14ac:dyDescent="0.25">
      <c r="A121" s="18" t="s">
        <v>963</v>
      </c>
      <c r="B121" s="12" t="s">
        <v>22</v>
      </c>
      <c r="C121" s="41">
        <v>263</v>
      </c>
      <c r="D121" s="18">
        <f t="shared" si="2"/>
        <v>263</v>
      </c>
      <c r="F121" s="11"/>
      <c r="G121" s="35"/>
      <c r="H121" s="63" t="s">
        <v>1606</v>
      </c>
      <c r="J121" s="11"/>
      <c r="K121" s="27"/>
    </row>
    <row r="122" spans="1:11" ht="12" customHeight="1" x14ac:dyDescent="0.25">
      <c r="A122" s="18" t="s">
        <v>964</v>
      </c>
      <c r="B122" s="12" t="s">
        <v>23</v>
      </c>
      <c r="C122" s="41">
        <v>568</v>
      </c>
      <c r="D122" s="18">
        <f t="shared" si="2"/>
        <v>568</v>
      </c>
      <c r="F122" s="11"/>
      <c r="G122" s="35"/>
      <c r="H122" s="63" t="s">
        <v>1607</v>
      </c>
      <c r="J122" s="11"/>
      <c r="K122" s="27"/>
    </row>
    <row r="123" spans="1:11" ht="12" customHeight="1" x14ac:dyDescent="0.25">
      <c r="A123" s="18" t="s">
        <v>965</v>
      </c>
      <c r="B123" s="12" t="s">
        <v>24</v>
      </c>
      <c r="C123" s="41">
        <v>1223</v>
      </c>
      <c r="D123" s="18">
        <f t="shared" si="2"/>
        <v>1223</v>
      </c>
      <c r="F123" s="11"/>
      <c r="G123" s="35"/>
      <c r="H123" s="63" t="s">
        <v>1608</v>
      </c>
      <c r="J123" s="11"/>
      <c r="K123" s="27"/>
    </row>
    <row r="124" spans="1:11" ht="12" customHeight="1" x14ac:dyDescent="0.25">
      <c r="A124" s="18" t="s">
        <v>966</v>
      </c>
      <c r="B124" s="12" t="s">
        <v>25</v>
      </c>
      <c r="C124" s="41">
        <v>2107</v>
      </c>
      <c r="D124" s="18">
        <f t="shared" si="2"/>
        <v>2107</v>
      </c>
      <c r="F124" s="11"/>
      <c r="G124" s="35"/>
      <c r="H124" s="63" t="s">
        <v>1609</v>
      </c>
      <c r="J124" s="41"/>
      <c r="K124" s="27"/>
    </row>
    <row r="125" spans="1:11" ht="12" customHeight="1" x14ac:dyDescent="0.25">
      <c r="A125" s="18" t="s">
        <v>967</v>
      </c>
      <c r="B125" s="12" t="s">
        <v>33</v>
      </c>
      <c r="C125" s="41">
        <v>7150</v>
      </c>
      <c r="D125" s="18">
        <f t="shared" si="2"/>
        <v>7150</v>
      </c>
      <c r="F125" s="44"/>
      <c r="G125" s="35"/>
      <c r="H125" s="63" t="s">
        <v>1610</v>
      </c>
      <c r="J125" s="11"/>
      <c r="K125" s="27"/>
    </row>
    <row r="126" spans="1:11" ht="12" customHeight="1" x14ac:dyDescent="0.25">
      <c r="A126" s="18" t="s">
        <v>1198</v>
      </c>
      <c r="B126" s="12" t="s">
        <v>1199</v>
      </c>
      <c r="C126" s="41">
        <v>13990</v>
      </c>
      <c r="D126" s="18">
        <f t="shared" si="2"/>
        <v>13990</v>
      </c>
      <c r="F126" s="44"/>
      <c r="G126" s="35"/>
      <c r="H126" s="63" t="s">
        <v>1611</v>
      </c>
      <c r="J126" s="11"/>
      <c r="K126" s="27"/>
    </row>
    <row r="127" spans="1:11" ht="12" customHeight="1" x14ac:dyDescent="0.25">
      <c r="A127" s="18" t="s">
        <v>968</v>
      </c>
      <c r="B127" s="12" t="s">
        <v>979</v>
      </c>
      <c r="C127" s="41">
        <v>15</v>
      </c>
      <c r="D127" s="18">
        <f t="shared" si="2"/>
        <v>15</v>
      </c>
      <c r="G127" s="35"/>
      <c r="H127" s="63" t="s">
        <v>1612</v>
      </c>
    </row>
    <row r="128" spans="1:11" ht="12" customHeight="1" x14ac:dyDescent="0.25">
      <c r="A128" s="18" t="s">
        <v>969</v>
      </c>
      <c r="B128" s="12" t="s">
        <v>980</v>
      </c>
      <c r="C128" s="41">
        <v>23</v>
      </c>
      <c r="D128" s="18">
        <f t="shared" si="2"/>
        <v>23</v>
      </c>
      <c r="F128" s="11"/>
      <c r="G128" s="35"/>
      <c r="H128" s="63" t="s">
        <v>1613</v>
      </c>
    </row>
    <row r="129" spans="1:8" ht="12" customHeight="1" x14ac:dyDescent="0.25">
      <c r="A129" s="18" t="s">
        <v>970</v>
      </c>
      <c r="B129" s="12" t="s">
        <v>981</v>
      </c>
      <c r="C129" s="41">
        <v>34</v>
      </c>
      <c r="D129" s="18">
        <f t="shared" si="2"/>
        <v>34</v>
      </c>
      <c r="F129" s="11"/>
      <c r="G129" s="35"/>
      <c r="H129" s="63" t="s">
        <v>1614</v>
      </c>
    </row>
    <row r="130" spans="1:8" ht="12" customHeight="1" x14ac:dyDescent="0.25">
      <c r="A130" s="18" t="s">
        <v>971</v>
      </c>
      <c r="B130" s="12" t="s">
        <v>982</v>
      </c>
      <c r="C130" s="41">
        <v>56</v>
      </c>
      <c r="D130" s="18">
        <f t="shared" si="2"/>
        <v>56</v>
      </c>
      <c r="F130" s="11"/>
      <c r="G130" s="35"/>
      <c r="H130" s="63" t="s">
        <v>1615</v>
      </c>
    </row>
    <row r="131" spans="1:8" ht="12" customHeight="1" x14ac:dyDescent="0.25">
      <c r="A131" s="18" t="s">
        <v>972</v>
      </c>
      <c r="B131" s="12" t="s">
        <v>983</v>
      </c>
      <c r="C131" s="41">
        <v>142</v>
      </c>
      <c r="D131" s="18">
        <f t="shared" si="2"/>
        <v>142</v>
      </c>
      <c r="F131" s="11"/>
      <c r="G131" s="35"/>
      <c r="H131" s="63" t="s">
        <v>1616</v>
      </c>
    </row>
    <row r="132" spans="1:8" ht="12" customHeight="1" x14ac:dyDescent="0.25">
      <c r="A132" s="18" t="s">
        <v>973</v>
      </c>
      <c r="B132" s="12" t="s">
        <v>984</v>
      </c>
      <c r="C132" s="41">
        <v>223</v>
      </c>
      <c r="D132" s="18">
        <f t="shared" si="2"/>
        <v>223</v>
      </c>
      <c r="F132" s="11"/>
      <c r="G132" s="35"/>
      <c r="H132" s="63" t="s">
        <v>1617</v>
      </c>
    </row>
    <row r="133" spans="1:8" ht="12" customHeight="1" x14ac:dyDescent="0.25">
      <c r="A133" s="18" t="s">
        <v>974</v>
      </c>
      <c r="B133" s="12" t="s">
        <v>985</v>
      </c>
      <c r="C133" s="41">
        <v>328</v>
      </c>
      <c r="D133" s="18">
        <f t="shared" si="2"/>
        <v>328</v>
      </c>
      <c r="F133" s="11"/>
      <c r="G133" s="35"/>
      <c r="H133" s="63" t="s">
        <v>1618</v>
      </c>
    </row>
    <row r="134" spans="1:8" ht="12" customHeight="1" x14ac:dyDescent="0.25">
      <c r="A134" s="18" t="s">
        <v>1200</v>
      </c>
      <c r="B134" s="12" t="s">
        <v>1201</v>
      </c>
      <c r="C134" s="41">
        <v>717</v>
      </c>
      <c r="D134" s="18">
        <f t="shared" si="2"/>
        <v>717</v>
      </c>
      <c r="F134" s="11"/>
      <c r="G134" s="35"/>
      <c r="H134" s="63" t="s">
        <v>1619</v>
      </c>
    </row>
    <row r="135" spans="1:8" ht="12" customHeight="1" x14ac:dyDescent="0.25">
      <c r="A135" s="18" t="s">
        <v>975</v>
      </c>
      <c r="B135" s="12" t="s">
        <v>986</v>
      </c>
      <c r="C135" s="41">
        <v>47</v>
      </c>
      <c r="D135" s="18">
        <f t="shared" si="2"/>
        <v>47</v>
      </c>
      <c r="F135" s="11"/>
      <c r="G135" s="35"/>
      <c r="H135" s="63" t="s">
        <v>1620</v>
      </c>
    </row>
    <row r="136" spans="1:8" ht="12" customHeight="1" x14ac:dyDescent="0.25">
      <c r="A136" s="18" t="s">
        <v>976</v>
      </c>
      <c r="B136" s="12" t="s">
        <v>987</v>
      </c>
      <c r="C136" s="41">
        <v>60</v>
      </c>
      <c r="D136" s="18">
        <f t="shared" si="2"/>
        <v>60</v>
      </c>
      <c r="F136" s="11"/>
      <c r="G136" s="35"/>
      <c r="H136" s="63" t="s">
        <v>1621</v>
      </c>
    </row>
    <row r="137" spans="1:8" ht="12" customHeight="1" x14ac:dyDescent="0.25">
      <c r="A137" s="18" t="s">
        <v>977</v>
      </c>
      <c r="B137" s="12" t="s">
        <v>988</v>
      </c>
      <c r="C137" s="41">
        <v>115</v>
      </c>
      <c r="D137" s="18">
        <f t="shared" si="2"/>
        <v>115</v>
      </c>
      <c r="F137" s="11"/>
      <c r="G137" s="35"/>
      <c r="H137" s="63" t="s">
        <v>1622</v>
      </c>
    </row>
    <row r="138" spans="1:8" ht="12" customHeight="1" x14ac:dyDescent="0.25">
      <c r="A138" s="18" t="s">
        <v>978</v>
      </c>
      <c r="B138" s="12" t="s">
        <v>989</v>
      </c>
      <c r="C138" s="41">
        <v>186</v>
      </c>
      <c r="D138" s="18">
        <f t="shared" si="2"/>
        <v>186</v>
      </c>
      <c r="F138" s="11"/>
      <c r="G138" s="35"/>
      <c r="H138" s="63" t="s">
        <v>1623</v>
      </c>
    </row>
    <row r="139" spans="1:8" ht="12" customHeight="1" x14ac:dyDescent="0.25">
      <c r="A139" s="18" t="s">
        <v>1281</v>
      </c>
      <c r="B139" s="12" t="s">
        <v>990</v>
      </c>
      <c r="C139" s="48">
        <v>749</v>
      </c>
      <c r="D139" s="18">
        <f t="shared" si="2"/>
        <v>749</v>
      </c>
      <c r="F139" s="11"/>
      <c r="G139" s="35"/>
      <c r="H139" s="63" t="s">
        <v>1624</v>
      </c>
    </row>
    <row r="140" spans="1:8" x14ac:dyDescent="0.25">
      <c r="A140" s="18" t="s">
        <v>1282</v>
      </c>
      <c r="B140" s="12" t="s">
        <v>991</v>
      </c>
      <c r="C140" s="48">
        <v>434</v>
      </c>
      <c r="D140" s="18">
        <f t="shared" si="2"/>
        <v>434</v>
      </c>
      <c r="F140" s="11"/>
      <c r="G140" s="35"/>
      <c r="H140" s="63" t="s">
        <v>1625</v>
      </c>
    </row>
    <row r="141" spans="1:8" x14ac:dyDescent="0.25">
      <c r="A141" s="18" t="s">
        <v>1283</v>
      </c>
      <c r="B141" s="12" t="s">
        <v>992</v>
      </c>
      <c r="C141" s="48">
        <v>848</v>
      </c>
      <c r="D141" s="18">
        <f t="shared" si="2"/>
        <v>848</v>
      </c>
      <c r="G141" s="35"/>
      <c r="H141" s="63" t="s">
        <v>1626</v>
      </c>
    </row>
    <row r="142" spans="1:8" x14ac:dyDescent="0.25">
      <c r="A142" s="66" t="s">
        <v>1319</v>
      </c>
      <c r="B142" s="12" t="s">
        <v>1320</v>
      </c>
      <c r="C142" s="48">
        <v>1569</v>
      </c>
      <c r="D142" s="18">
        <f t="shared" si="2"/>
        <v>1569</v>
      </c>
      <c r="G142" s="35"/>
      <c r="H142" s="63" t="s">
        <v>1627</v>
      </c>
    </row>
    <row r="143" spans="1:8" x14ac:dyDescent="0.25">
      <c r="D143" s="18"/>
      <c r="F143" s="11"/>
      <c r="G143" s="35"/>
      <c r="H143" s="63"/>
    </row>
    <row r="144" spans="1:8" x14ac:dyDescent="0.25">
      <c r="B144" s="4" t="s">
        <v>994</v>
      </c>
      <c r="D144" s="18"/>
      <c r="F144" s="11"/>
      <c r="G144" s="35"/>
      <c r="H144" s="63"/>
    </row>
  </sheetData>
  <autoFilter ref="A9:K142" xr:uid="{00000000-0009-0000-0000-000008000000}"/>
  <mergeCells count="1">
    <mergeCell ref="A5:D5"/>
  </mergeCells>
  <pageMargins left="0.51181102362204722" right="0.15748031496062992" top="0.35" bottom="0.4" header="0.15748031496062992" footer="0.15748031496062992"/>
  <pageSetup paperSize="9" scale="93" fitToHeight="0" orientation="portrait" r:id="rId1"/>
  <headerFooter alignWithMargins="0">
    <oddFooter>Stránka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rgb="FF92D050"/>
    <pageSetUpPr fitToPage="1"/>
  </sheetPr>
  <dimension ref="A1:P136"/>
  <sheetViews>
    <sheetView workbookViewId="0">
      <pane ySplit="10" topLeftCell="A95" activePane="bottomLeft" state="frozen"/>
      <selection activeCell="I60" activeCellId="1" sqref="C50 I60"/>
      <selection pane="bottomLeft" activeCell="H10" sqref="H10"/>
    </sheetView>
  </sheetViews>
  <sheetFormatPr defaultColWidth="9.453125" defaultRowHeight="12.5" x14ac:dyDescent="0.25"/>
  <cols>
    <col min="1" max="1" width="10.54296875" style="25" customWidth="1"/>
    <col min="2" max="2" width="33.54296875" style="25" customWidth="1"/>
    <col min="3" max="3" width="11.54296875" style="27" customWidth="1"/>
    <col min="4" max="4" width="13.453125" style="25" customWidth="1"/>
    <col min="5" max="5" width="0.54296875" style="25" customWidth="1"/>
    <col min="6" max="6" width="10" style="25" customWidth="1"/>
    <col min="7" max="7" width="13.54296875" style="25" customWidth="1"/>
    <col min="8" max="8" width="14.7265625" style="25" bestFit="1" customWidth="1"/>
    <col min="9" max="9" width="15.453125" style="25" bestFit="1" customWidth="1"/>
    <col min="10" max="16384" width="9.453125" style="25"/>
  </cols>
  <sheetData>
    <row r="1" spans="1:11" s="96" customFormat="1" ht="10.5" customHeight="1" x14ac:dyDescent="0.25">
      <c r="A1" s="94" t="s">
        <v>1489</v>
      </c>
      <c r="B1" s="95"/>
      <c r="D1" s="97"/>
      <c r="E1" s="98"/>
      <c r="F1" s="97"/>
      <c r="G1" s="98" t="s">
        <v>1490</v>
      </c>
      <c r="H1" s="47"/>
    </row>
    <row r="2" spans="1:11" s="96" customFormat="1" ht="10.5" customHeight="1" x14ac:dyDescent="0.25">
      <c r="A2" s="91" t="s">
        <v>1491</v>
      </c>
      <c r="B2" s="99"/>
      <c r="C2" s="100"/>
      <c r="D2" s="97"/>
      <c r="E2" s="98"/>
      <c r="F2" s="97"/>
      <c r="G2" s="98" t="s">
        <v>1492</v>
      </c>
      <c r="H2" s="47"/>
    </row>
    <row r="3" spans="1:11" s="96" customFormat="1" ht="10.5" customHeight="1" x14ac:dyDescent="0.25">
      <c r="A3" s="101" t="s">
        <v>1493</v>
      </c>
      <c r="B3" s="42"/>
      <c r="C3" s="42"/>
      <c r="D3" s="102"/>
      <c r="E3" s="103">
        <v>44562</v>
      </c>
      <c r="F3" s="102" t="s">
        <v>389</v>
      </c>
      <c r="G3" s="104">
        <v>44666</v>
      </c>
      <c r="H3" s="47"/>
    </row>
    <row r="4" spans="1:11" customFormat="1" ht="10.5" customHeight="1" x14ac:dyDescent="0.25">
      <c r="A4" s="1"/>
      <c r="B4" s="1"/>
      <c r="C4" s="59"/>
      <c r="D4" s="2"/>
      <c r="E4" s="3"/>
      <c r="F4" s="12"/>
      <c r="G4" s="14" t="s">
        <v>415</v>
      </c>
    </row>
    <row r="5" spans="1:11" ht="21" customHeight="1" x14ac:dyDescent="0.4">
      <c r="A5" s="107" t="s">
        <v>1284</v>
      </c>
      <c r="B5" s="107"/>
      <c r="C5" s="107"/>
      <c r="D5" s="107"/>
      <c r="E5" s="36"/>
      <c r="F5" s="36"/>
      <c r="G5" s="36"/>
    </row>
    <row r="6" spans="1:11" ht="12" customHeight="1" x14ac:dyDescent="0.25">
      <c r="A6" s="52" t="s">
        <v>1040</v>
      </c>
      <c r="B6" s="4"/>
      <c r="C6" s="11"/>
      <c r="D6" s="5"/>
      <c r="E6" s="3"/>
      <c r="F6" s="5" t="s">
        <v>112</v>
      </c>
      <c r="G6" s="3"/>
    </row>
    <row r="7" spans="1:11" ht="12" customHeight="1" x14ac:dyDescent="0.25">
      <c r="A7" s="50" t="s">
        <v>1286</v>
      </c>
      <c r="B7" s="4"/>
      <c r="C7" s="11"/>
      <c r="D7" s="5"/>
      <c r="E7" s="3"/>
      <c r="F7" s="5"/>
      <c r="G7" s="3"/>
    </row>
    <row r="8" spans="1:11" x14ac:dyDescent="0.25">
      <c r="A8" s="4" t="s">
        <v>993</v>
      </c>
      <c r="B8" s="4"/>
      <c r="C8" s="11"/>
      <c r="D8" s="5"/>
      <c r="F8" s="28" t="s">
        <v>1285</v>
      </c>
      <c r="G8" s="26"/>
    </row>
    <row r="9" spans="1:11" ht="5.25" customHeight="1" x14ac:dyDescent="0.25">
      <c r="A9" s="1"/>
      <c r="D9" s="2"/>
      <c r="G9" s="26"/>
    </row>
    <row r="10" spans="1:11" x14ac:dyDescent="0.25">
      <c r="A10" s="31" t="s">
        <v>390</v>
      </c>
      <c r="B10" s="32" t="s">
        <v>391</v>
      </c>
      <c r="C10" s="33" t="s">
        <v>392</v>
      </c>
      <c r="D10" s="9" t="s">
        <v>393</v>
      </c>
      <c r="F10" s="10" t="s">
        <v>394</v>
      </c>
      <c r="G10" s="26">
        <v>0</v>
      </c>
      <c r="H10" s="76" t="s">
        <v>1328</v>
      </c>
    </row>
    <row r="11" spans="1:11" ht="12" customHeight="1" x14ac:dyDescent="0.25">
      <c r="A11" s="64" t="s">
        <v>1247</v>
      </c>
      <c r="B11" s="21" t="s">
        <v>1248</v>
      </c>
      <c r="C11" s="41">
        <v>1630</v>
      </c>
      <c r="D11" s="11">
        <f t="shared" ref="D11:D81" si="0">((100-$G$10)/100)*C11</f>
        <v>1630</v>
      </c>
      <c r="F11" s="41"/>
      <c r="G11" s="35"/>
      <c r="H11" s="63" t="s">
        <v>1628</v>
      </c>
      <c r="J11" s="39"/>
      <c r="K11" s="27"/>
    </row>
    <row r="12" spans="1:11" ht="12" customHeight="1" x14ac:dyDescent="0.25">
      <c r="A12" s="64" t="s">
        <v>1249</v>
      </c>
      <c r="B12" s="21" t="s">
        <v>1250</v>
      </c>
      <c r="C12" s="41">
        <v>3050</v>
      </c>
      <c r="D12" s="11">
        <f t="shared" si="0"/>
        <v>3050</v>
      </c>
      <c r="F12" s="41"/>
      <c r="G12" s="35"/>
      <c r="H12" s="63" t="s">
        <v>1629</v>
      </c>
      <c r="J12" s="39"/>
      <c r="K12" s="27"/>
    </row>
    <row r="13" spans="1:11" ht="12" customHeight="1" x14ac:dyDescent="0.25">
      <c r="A13" s="53" t="s">
        <v>1060</v>
      </c>
      <c r="B13" s="21" t="s">
        <v>1061</v>
      </c>
      <c r="C13" s="41">
        <v>2702</v>
      </c>
      <c r="D13" s="11">
        <f t="shared" si="0"/>
        <v>2702</v>
      </c>
      <c r="F13" s="41"/>
      <c r="G13" s="35"/>
      <c r="H13" s="63" t="s">
        <v>1630</v>
      </c>
      <c r="J13" s="39"/>
      <c r="K13" s="27"/>
    </row>
    <row r="14" spans="1:11" ht="12" customHeight="1" x14ac:dyDescent="0.25">
      <c r="A14" s="53" t="s">
        <v>1062</v>
      </c>
      <c r="B14" s="21" t="s">
        <v>1063</v>
      </c>
      <c r="C14" s="41">
        <v>5247</v>
      </c>
      <c r="D14" s="11">
        <f t="shared" si="0"/>
        <v>5247</v>
      </c>
      <c r="F14" s="41"/>
      <c r="G14" s="35"/>
      <c r="H14" s="63" t="s">
        <v>1631</v>
      </c>
      <c r="J14" s="39"/>
      <c r="K14" s="27"/>
    </row>
    <row r="15" spans="1:11" ht="12" customHeight="1" x14ac:dyDescent="0.25">
      <c r="A15" s="53" t="s">
        <v>1064</v>
      </c>
      <c r="B15" s="21" t="s">
        <v>1065</v>
      </c>
      <c r="C15" s="41">
        <v>3857</v>
      </c>
      <c r="D15" s="11">
        <f t="shared" si="0"/>
        <v>3857</v>
      </c>
      <c r="F15" s="41"/>
      <c r="G15" s="35"/>
      <c r="H15" s="63" t="s">
        <v>1632</v>
      </c>
      <c r="J15" s="39"/>
      <c r="K15" s="27"/>
    </row>
    <row r="16" spans="1:11" ht="12" customHeight="1" x14ac:dyDescent="0.25">
      <c r="A16" s="53" t="s">
        <v>1066</v>
      </c>
      <c r="B16" s="21" t="s">
        <v>1067</v>
      </c>
      <c r="C16" s="41">
        <v>7469</v>
      </c>
      <c r="D16" s="11">
        <f t="shared" si="0"/>
        <v>7469</v>
      </c>
      <c r="F16" s="41"/>
      <c r="G16" s="35"/>
      <c r="H16" s="63" t="s">
        <v>1633</v>
      </c>
      <c r="J16" s="39"/>
      <c r="K16" s="27"/>
    </row>
    <row r="17" spans="1:11" ht="12" customHeight="1" x14ac:dyDescent="0.25">
      <c r="A17" s="53" t="s">
        <v>1068</v>
      </c>
      <c r="B17" s="21" t="s">
        <v>1069</v>
      </c>
      <c r="C17" s="41">
        <v>6308</v>
      </c>
      <c r="D17" s="11">
        <f t="shared" si="0"/>
        <v>6308</v>
      </c>
      <c r="F17" s="41"/>
      <c r="G17" s="35"/>
      <c r="H17" s="63" t="s">
        <v>1634</v>
      </c>
      <c r="J17" s="39"/>
      <c r="K17" s="27"/>
    </row>
    <row r="18" spans="1:11" ht="12" customHeight="1" x14ac:dyDescent="0.25">
      <c r="A18" s="53" t="s">
        <v>1070</v>
      </c>
      <c r="B18" s="21" t="s">
        <v>1071</v>
      </c>
      <c r="C18" s="41">
        <v>12140</v>
      </c>
      <c r="D18" s="11">
        <f t="shared" si="0"/>
        <v>12140</v>
      </c>
      <c r="F18" s="41"/>
      <c r="G18" s="35"/>
      <c r="H18" s="63" t="s">
        <v>1635</v>
      </c>
      <c r="J18" s="39"/>
      <c r="K18" s="27"/>
    </row>
    <row r="19" spans="1:11" ht="12" customHeight="1" x14ac:dyDescent="0.25">
      <c r="A19" s="53" t="s">
        <v>1072</v>
      </c>
      <c r="B19" s="21" t="s">
        <v>1073</v>
      </c>
      <c r="C19" s="41">
        <v>9990</v>
      </c>
      <c r="D19" s="11">
        <f t="shared" si="0"/>
        <v>9990</v>
      </c>
      <c r="F19" s="41"/>
      <c r="G19" s="35"/>
      <c r="H19" s="63" t="s">
        <v>1636</v>
      </c>
      <c r="J19" s="39"/>
      <c r="K19" s="27"/>
    </row>
    <row r="20" spans="1:11" ht="12" customHeight="1" x14ac:dyDescent="0.25">
      <c r="A20" s="53" t="s">
        <v>1074</v>
      </c>
      <c r="B20" s="21" t="s">
        <v>1075</v>
      </c>
      <c r="C20" s="41">
        <v>19100</v>
      </c>
      <c r="D20" s="11">
        <f t="shared" si="0"/>
        <v>19100</v>
      </c>
      <c r="F20" s="41"/>
      <c r="G20" s="35"/>
      <c r="H20" s="63" t="s">
        <v>1637</v>
      </c>
      <c r="J20" s="39"/>
      <c r="K20" s="27"/>
    </row>
    <row r="21" spans="1:11" ht="12" customHeight="1" x14ac:dyDescent="0.25">
      <c r="A21" s="53" t="s">
        <v>1076</v>
      </c>
      <c r="B21" s="21" t="s">
        <v>1077</v>
      </c>
      <c r="C21" s="41">
        <v>16200</v>
      </c>
      <c r="D21" s="11">
        <f t="shared" si="0"/>
        <v>16200</v>
      </c>
      <c r="F21" s="41"/>
      <c r="G21" s="35"/>
      <c r="H21" s="63" t="s">
        <v>1638</v>
      </c>
      <c r="J21" s="39"/>
      <c r="K21" s="27"/>
    </row>
    <row r="22" spans="1:11" ht="12" customHeight="1" x14ac:dyDescent="0.25">
      <c r="A22" s="53" t="s">
        <v>1078</v>
      </c>
      <c r="B22" s="21" t="s">
        <v>1079</v>
      </c>
      <c r="C22" s="41">
        <v>32415</v>
      </c>
      <c r="D22" s="11">
        <f t="shared" si="0"/>
        <v>32415</v>
      </c>
      <c r="F22" s="41"/>
      <c r="G22" s="35"/>
      <c r="H22" s="63" t="s">
        <v>1639</v>
      </c>
      <c r="J22" s="39"/>
      <c r="K22" s="27"/>
    </row>
    <row r="23" spans="1:11" ht="12" customHeight="1" x14ac:dyDescent="0.25">
      <c r="A23" s="53" t="s">
        <v>1080</v>
      </c>
      <c r="B23" s="21" t="s">
        <v>1202</v>
      </c>
      <c r="C23" s="41">
        <v>30832</v>
      </c>
      <c r="D23" s="11">
        <f t="shared" si="0"/>
        <v>30832</v>
      </c>
      <c r="F23" s="41"/>
      <c r="G23" s="35"/>
      <c r="H23" s="63" t="s">
        <v>1640</v>
      </c>
      <c r="J23" s="39"/>
      <c r="K23" s="27"/>
    </row>
    <row r="24" spans="1:11" ht="12" customHeight="1" x14ac:dyDescent="0.25">
      <c r="A24" s="53" t="s">
        <v>1081</v>
      </c>
      <c r="B24" s="21" t="s">
        <v>1203</v>
      </c>
      <c r="C24" s="41">
        <v>53198</v>
      </c>
      <c r="D24" s="11">
        <f t="shared" si="0"/>
        <v>53198</v>
      </c>
      <c r="F24" s="41"/>
      <c r="G24" s="35"/>
      <c r="H24" s="63" t="s">
        <v>1641</v>
      </c>
      <c r="J24" s="39"/>
      <c r="K24" s="27"/>
    </row>
    <row r="25" spans="1:11" ht="12" customHeight="1" x14ac:dyDescent="0.25">
      <c r="A25" s="64" t="s">
        <v>1251</v>
      </c>
      <c r="B25" s="64" t="s">
        <v>1252</v>
      </c>
      <c r="C25" s="41">
        <v>51393</v>
      </c>
      <c r="D25" s="11">
        <f t="shared" si="0"/>
        <v>51393</v>
      </c>
      <c r="F25" s="41"/>
      <c r="G25" s="35"/>
      <c r="H25" s="63" t="s">
        <v>1642</v>
      </c>
      <c r="J25" s="39"/>
      <c r="K25" s="27"/>
    </row>
    <row r="26" spans="1:11" ht="12" customHeight="1" x14ac:dyDescent="0.25">
      <c r="A26" s="64" t="s">
        <v>1297</v>
      </c>
      <c r="B26" s="64" t="s">
        <v>1298</v>
      </c>
      <c r="C26" s="41">
        <v>86330</v>
      </c>
      <c r="D26" s="11">
        <f t="shared" si="0"/>
        <v>86330</v>
      </c>
      <c r="F26" s="41"/>
      <c r="G26" s="35"/>
      <c r="H26" s="63" t="s">
        <v>1643</v>
      </c>
      <c r="J26" s="39"/>
      <c r="K26" s="27"/>
    </row>
    <row r="27" spans="1:11" ht="12" customHeight="1" x14ac:dyDescent="0.25">
      <c r="A27" s="64" t="s">
        <v>1253</v>
      </c>
      <c r="B27" s="64" t="s">
        <v>1254</v>
      </c>
      <c r="C27" s="41">
        <v>5099</v>
      </c>
      <c r="D27" s="11">
        <f t="shared" si="0"/>
        <v>5099</v>
      </c>
      <c r="F27" s="41"/>
      <c r="G27" s="35"/>
      <c r="H27" s="63" t="s">
        <v>1644</v>
      </c>
      <c r="J27" s="39"/>
      <c r="K27" s="27"/>
    </row>
    <row r="28" spans="1:11" ht="12" customHeight="1" x14ac:dyDescent="0.25">
      <c r="A28" s="64" t="s">
        <v>1255</v>
      </c>
      <c r="B28" s="64" t="s">
        <v>1256</v>
      </c>
      <c r="C28" s="41">
        <v>7602</v>
      </c>
      <c r="D28" s="11">
        <f t="shared" si="0"/>
        <v>7602</v>
      </c>
      <c r="F28" s="41"/>
      <c r="G28" s="35"/>
      <c r="H28" s="63" t="s">
        <v>1645</v>
      </c>
      <c r="J28" s="39"/>
      <c r="K28" s="27"/>
    </row>
    <row r="29" spans="1:11" ht="12" customHeight="1" x14ac:dyDescent="0.25">
      <c r="A29" s="64" t="s">
        <v>1257</v>
      </c>
      <c r="B29" s="64" t="s">
        <v>1258</v>
      </c>
      <c r="C29" s="41">
        <v>11562</v>
      </c>
      <c r="D29" s="11">
        <f t="shared" si="0"/>
        <v>11562</v>
      </c>
      <c r="F29" s="41"/>
      <c r="G29" s="35"/>
      <c r="H29" s="63" t="s">
        <v>1646</v>
      </c>
      <c r="J29" s="39"/>
      <c r="K29" s="27"/>
    </row>
    <row r="30" spans="1:11" ht="12" customHeight="1" x14ac:dyDescent="0.25">
      <c r="A30" s="64" t="s">
        <v>1259</v>
      </c>
      <c r="B30" s="64" t="s">
        <v>1260</v>
      </c>
      <c r="C30" s="41">
        <v>17792</v>
      </c>
      <c r="D30" s="11">
        <f t="shared" si="0"/>
        <v>17792</v>
      </c>
      <c r="F30" s="41"/>
      <c r="G30" s="35"/>
      <c r="H30" s="63" t="s">
        <v>1647</v>
      </c>
      <c r="J30" s="39"/>
      <c r="K30" s="27"/>
    </row>
    <row r="31" spans="1:11" ht="12" customHeight="1" x14ac:dyDescent="0.25">
      <c r="A31" s="64" t="s">
        <v>1261</v>
      </c>
      <c r="B31" s="64" t="s">
        <v>1262</v>
      </c>
      <c r="C31" s="41">
        <v>28342</v>
      </c>
      <c r="D31" s="11">
        <f t="shared" si="0"/>
        <v>28342</v>
      </c>
      <c r="F31" s="41"/>
      <c r="G31" s="35"/>
      <c r="H31" s="63" t="s">
        <v>1648</v>
      </c>
      <c r="J31" s="39"/>
      <c r="K31" s="27"/>
    </row>
    <row r="32" spans="1:11" ht="12" customHeight="1" x14ac:dyDescent="0.25">
      <c r="A32" s="64" t="s">
        <v>1263</v>
      </c>
      <c r="B32" s="64" t="s">
        <v>1264</v>
      </c>
      <c r="C32" s="41">
        <v>44860</v>
      </c>
      <c r="D32" s="11">
        <f t="shared" si="0"/>
        <v>44860</v>
      </c>
      <c r="F32" s="41"/>
      <c r="G32" s="35"/>
      <c r="H32" s="63" t="s">
        <v>1649</v>
      </c>
      <c r="J32" s="39"/>
      <c r="K32" s="27"/>
    </row>
    <row r="33" spans="1:11" ht="12" customHeight="1" x14ac:dyDescent="0.25">
      <c r="A33" s="64" t="s">
        <v>1265</v>
      </c>
      <c r="B33" s="64" t="s">
        <v>1266</v>
      </c>
      <c r="C33" s="41">
        <v>69665</v>
      </c>
      <c r="D33" s="11">
        <f t="shared" si="0"/>
        <v>69665</v>
      </c>
      <c r="F33" s="41"/>
      <c r="G33" s="35"/>
      <c r="H33" s="63" t="s">
        <v>1650</v>
      </c>
      <c r="J33" s="39"/>
      <c r="K33" s="27"/>
    </row>
    <row r="34" spans="1:11" ht="12" customHeight="1" x14ac:dyDescent="0.25">
      <c r="A34" s="53" t="s">
        <v>1204</v>
      </c>
      <c r="B34" s="21" t="s">
        <v>1205</v>
      </c>
      <c r="C34" s="41">
        <v>3048</v>
      </c>
      <c r="D34" s="11">
        <f t="shared" si="0"/>
        <v>3048</v>
      </c>
      <c r="F34" s="41"/>
      <c r="G34" s="35"/>
      <c r="H34" s="63" t="s">
        <v>1651</v>
      </c>
      <c r="J34" s="39"/>
      <c r="K34" s="27"/>
    </row>
    <row r="35" spans="1:11" ht="12" customHeight="1" x14ac:dyDescent="0.25">
      <c r="A35" s="53" t="s">
        <v>1287</v>
      </c>
      <c r="B35" s="21" t="s">
        <v>1292</v>
      </c>
      <c r="C35" s="41">
        <v>5908</v>
      </c>
      <c r="D35" s="11">
        <f t="shared" si="0"/>
        <v>5908</v>
      </c>
      <c r="F35" s="41"/>
      <c r="G35" s="35"/>
      <c r="H35" s="63" t="s">
        <v>1652</v>
      </c>
      <c r="J35" s="39"/>
      <c r="K35" s="27"/>
    </row>
    <row r="36" spans="1:11" ht="12" customHeight="1" x14ac:dyDescent="0.25">
      <c r="A36" s="53" t="s">
        <v>1206</v>
      </c>
      <c r="B36" s="21" t="s">
        <v>1207</v>
      </c>
      <c r="C36" s="41">
        <v>4409</v>
      </c>
      <c r="D36" s="11">
        <f t="shared" si="0"/>
        <v>4409</v>
      </c>
      <c r="F36" s="41"/>
      <c r="G36" s="35"/>
      <c r="H36" s="63" t="s">
        <v>1653</v>
      </c>
      <c r="J36" s="39"/>
      <c r="K36" s="27"/>
    </row>
    <row r="37" spans="1:11" ht="12" customHeight="1" x14ac:dyDescent="0.25">
      <c r="A37" s="53" t="s">
        <v>1288</v>
      </c>
      <c r="B37" s="21" t="s">
        <v>1293</v>
      </c>
      <c r="C37" s="41">
        <v>8517</v>
      </c>
      <c r="D37" s="11">
        <f t="shared" si="0"/>
        <v>8517</v>
      </c>
      <c r="F37" s="41"/>
      <c r="G37" s="35"/>
      <c r="H37" s="63" t="s">
        <v>1654</v>
      </c>
      <c r="J37" s="39"/>
      <c r="K37" s="27"/>
    </row>
    <row r="38" spans="1:11" ht="12" customHeight="1" x14ac:dyDescent="0.25">
      <c r="A38" s="53" t="s">
        <v>1208</v>
      </c>
      <c r="B38" s="21" t="s">
        <v>1209</v>
      </c>
      <c r="C38" s="41">
        <v>7299</v>
      </c>
      <c r="D38" s="11">
        <f t="shared" si="0"/>
        <v>7299</v>
      </c>
      <c r="F38" s="41"/>
      <c r="G38" s="35"/>
      <c r="H38" s="63" t="s">
        <v>1655</v>
      </c>
      <c r="J38" s="39"/>
      <c r="K38" s="27"/>
    </row>
    <row r="39" spans="1:11" ht="12" customHeight="1" x14ac:dyDescent="0.25">
      <c r="A39" s="53" t="s">
        <v>1289</v>
      </c>
      <c r="B39" s="21" t="s">
        <v>1294</v>
      </c>
      <c r="C39" s="41">
        <v>14024</v>
      </c>
      <c r="D39" s="11">
        <f t="shared" si="0"/>
        <v>14024</v>
      </c>
      <c r="F39" s="41"/>
      <c r="G39" s="35"/>
      <c r="H39" s="63" t="s">
        <v>1656</v>
      </c>
      <c r="J39" s="39"/>
      <c r="K39" s="27"/>
    </row>
    <row r="40" spans="1:11" ht="12" customHeight="1" x14ac:dyDescent="0.25">
      <c r="A40" s="53" t="s">
        <v>1210</v>
      </c>
      <c r="B40" s="21" t="s">
        <v>1211</v>
      </c>
      <c r="C40" s="41">
        <v>11582</v>
      </c>
      <c r="D40" s="11">
        <f t="shared" si="0"/>
        <v>11582</v>
      </c>
      <c r="F40" s="41"/>
      <c r="G40" s="35"/>
      <c r="H40" s="63" t="s">
        <v>1657</v>
      </c>
      <c r="J40" s="39"/>
      <c r="K40" s="27"/>
    </row>
    <row r="41" spans="1:11" ht="12" customHeight="1" x14ac:dyDescent="0.25">
      <c r="A41" s="53" t="s">
        <v>1290</v>
      </c>
      <c r="B41" s="21" t="s">
        <v>1295</v>
      </c>
      <c r="C41" s="41">
        <v>22047</v>
      </c>
      <c r="D41" s="11">
        <f t="shared" si="0"/>
        <v>22047</v>
      </c>
      <c r="F41" s="41"/>
      <c r="G41" s="35"/>
      <c r="H41" s="63" t="s">
        <v>1658</v>
      </c>
      <c r="J41" s="39"/>
      <c r="K41" s="27"/>
    </row>
    <row r="42" spans="1:11" ht="12" customHeight="1" x14ac:dyDescent="0.25">
      <c r="A42" s="53" t="s">
        <v>1212</v>
      </c>
      <c r="B42" s="21" t="s">
        <v>1213</v>
      </c>
      <c r="C42" s="41">
        <v>18495</v>
      </c>
      <c r="D42" s="11">
        <f t="shared" si="0"/>
        <v>18495</v>
      </c>
      <c r="F42" s="41"/>
      <c r="G42" s="35"/>
      <c r="H42" s="63" t="s">
        <v>1659</v>
      </c>
      <c r="J42" s="39"/>
      <c r="K42" s="27"/>
    </row>
    <row r="43" spans="1:11" ht="12" customHeight="1" x14ac:dyDescent="0.25">
      <c r="A43" s="53" t="s">
        <v>1291</v>
      </c>
      <c r="B43" s="21" t="s">
        <v>1296</v>
      </c>
      <c r="C43" s="41">
        <v>35021</v>
      </c>
      <c r="D43" s="11">
        <f t="shared" si="0"/>
        <v>35021</v>
      </c>
      <c r="F43" s="41"/>
      <c r="G43" s="35"/>
      <c r="H43" s="63" t="s">
        <v>1660</v>
      </c>
      <c r="J43" s="39"/>
      <c r="K43" s="27"/>
    </row>
    <row r="44" spans="1:11" ht="12" customHeight="1" x14ac:dyDescent="0.25">
      <c r="A44" s="53" t="s">
        <v>1299</v>
      </c>
      <c r="B44" s="64" t="s">
        <v>1300</v>
      </c>
      <c r="C44" s="41">
        <v>33467</v>
      </c>
      <c r="D44" s="11">
        <f t="shared" si="0"/>
        <v>33467</v>
      </c>
      <c r="F44" s="41"/>
      <c r="G44" s="35"/>
      <c r="H44" s="63" t="s">
        <v>1661</v>
      </c>
      <c r="J44" s="39"/>
      <c r="K44" s="27"/>
    </row>
    <row r="45" spans="1:11" ht="12" customHeight="1" x14ac:dyDescent="0.25">
      <c r="A45" s="53" t="s">
        <v>1301</v>
      </c>
      <c r="B45" s="64" t="s">
        <v>1302</v>
      </c>
      <c r="C45" s="41">
        <v>59237</v>
      </c>
      <c r="D45" s="11">
        <f t="shared" si="0"/>
        <v>59237</v>
      </c>
      <c r="F45" s="41"/>
      <c r="G45" s="35"/>
      <c r="H45" s="63" t="s">
        <v>1662</v>
      </c>
      <c r="J45" s="39"/>
      <c r="K45" s="27"/>
    </row>
    <row r="46" spans="1:11" ht="12" customHeight="1" x14ac:dyDescent="0.25">
      <c r="A46" s="65" t="s">
        <v>1267</v>
      </c>
      <c r="B46" s="65" t="s">
        <v>1268</v>
      </c>
      <c r="C46" s="41">
        <v>218</v>
      </c>
      <c r="D46" s="11">
        <f t="shared" si="0"/>
        <v>218</v>
      </c>
      <c r="F46" s="41"/>
      <c r="G46" s="35"/>
      <c r="H46" s="63" t="s">
        <v>1663</v>
      </c>
      <c r="J46" s="39"/>
      <c r="K46" s="27"/>
    </row>
    <row r="47" spans="1:11" ht="12" customHeight="1" x14ac:dyDescent="0.25">
      <c r="A47" s="65" t="s">
        <v>1082</v>
      </c>
      <c r="B47" s="65" t="s">
        <v>1083</v>
      </c>
      <c r="C47" s="41">
        <v>467</v>
      </c>
      <c r="D47" s="11">
        <f t="shared" si="0"/>
        <v>467</v>
      </c>
      <c r="F47" s="41"/>
      <c r="G47" s="35"/>
      <c r="H47" s="63" t="s">
        <v>1664</v>
      </c>
      <c r="J47" s="39"/>
      <c r="K47" s="27"/>
    </row>
    <row r="48" spans="1:11" ht="12" customHeight="1" x14ac:dyDescent="0.25">
      <c r="A48" s="54" t="s">
        <v>1084</v>
      </c>
      <c r="B48" s="21" t="s">
        <v>1085</v>
      </c>
      <c r="C48" s="41">
        <v>1046</v>
      </c>
      <c r="D48" s="11">
        <f t="shared" si="0"/>
        <v>1046</v>
      </c>
      <c r="F48" s="41"/>
      <c r="G48" s="35"/>
      <c r="H48" s="63" t="s">
        <v>1665</v>
      </c>
      <c r="J48" s="39"/>
      <c r="K48" s="27"/>
    </row>
    <row r="49" spans="1:11" ht="12" customHeight="1" x14ac:dyDescent="0.25">
      <c r="A49" s="54" t="s">
        <v>1086</v>
      </c>
      <c r="B49" s="21" t="s">
        <v>1087</v>
      </c>
      <c r="C49" s="41">
        <v>2637</v>
      </c>
      <c r="D49" s="11">
        <f t="shared" si="0"/>
        <v>2637</v>
      </c>
      <c r="F49" s="41"/>
      <c r="G49" s="35"/>
      <c r="H49" s="63" t="s">
        <v>1666</v>
      </c>
      <c r="J49" s="39"/>
      <c r="K49" s="27"/>
    </row>
    <row r="50" spans="1:11" ht="12" customHeight="1" x14ac:dyDescent="0.25">
      <c r="A50" s="54" t="s">
        <v>1088</v>
      </c>
      <c r="B50" s="21" t="s">
        <v>1089</v>
      </c>
      <c r="C50" s="41">
        <v>4725</v>
      </c>
      <c r="D50" s="11">
        <f t="shared" si="0"/>
        <v>4725</v>
      </c>
      <c r="F50" s="41"/>
      <c r="G50" s="35"/>
      <c r="H50" s="63" t="s">
        <v>1667</v>
      </c>
      <c r="J50" s="39"/>
      <c r="K50" s="27"/>
    </row>
    <row r="51" spans="1:11" ht="12" customHeight="1" x14ac:dyDescent="0.25">
      <c r="A51" s="54" t="s">
        <v>1090</v>
      </c>
      <c r="B51" s="21" t="s">
        <v>1091</v>
      </c>
      <c r="C51" s="41">
        <v>7426</v>
      </c>
      <c r="D51" s="11">
        <f t="shared" si="0"/>
        <v>7426</v>
      </c>
      <c r="F51" s="41"/>
      <c r="G51" s="35"/>
      <c r="H51" s="63" t="s">
        <v>1668</v>
      </c>
      <c r="J51" s="39"/>
      <c r="K51" s="27"/>
    </row>
    <row r="52" spans="1:11" ht="12" customHeight="1" x14ac:dyDescent="0.25">
      <c r="A52" s="54" t="s">
        <v>1092</v>
      </c>
      <c r="B52" s="21" t="s">
        <v>1214</v>
      </c>
      <c r="C52" s="41">
        <v>20433</v>
      </c>
      <c r="D52" s="11">
        <f t="shared" si="0"/>
        <v>20433</v>
      </c>
      <c r="F52" s="41"/>
      <c r="G52" s="35"/>
      <c r="H52" s="63" t="s">
        <v>1669</v>
      </c>
      <c r="J52" s="39"/>
      <c r="K52" s="27"/>
    </row>
    <row r="53" spans="1:11" ht="12" customHeight="1" x14ac:dyDescent="0.25">
      <c r="A53" s="54" t="s">
        <v>1269</v>
      </c>
      <c r="B53" s="21" t="s">
        <v>1270</v>
      </c>
      <c r="C53" s="41">
        <v>218</v>
      </c>
      <c r="D53" s="11">
        <f t="shared" si="0"/>
        <v>218</v>
      </c>
      <c r="F53" s="41"/>
      <c r="G53" s="35"/>
      <c r="H53" s="63" t="s">
        <v>1670</v>
      </c>
      <c r="J53" s="39"/>
      <c r="K53" s="27"/>
    </row>
    <row r="54" spans="1:11" ht="12" customHeight="1" x14ac:dyDescent="0.25">
      <c r="A54" s="54" t="s">
        <v>1093</v>
      </c>
      <c r="B54" s="21" t="s">
        <v>1094</v>
      </c>
      <c r="C54" s="41">
        <v>467</v>
      </c>
      <c r="D54" s="11">
        <f t="shared" si="0"/>
        <v>467</v>
      </c>
      <c r="F54" s="41"/>
      <c r="G54" s="35"/>
      <c r="H54" s="63" t="s">
        <v>1671</v>
      </c>
      <c r="J54" s="39"/>
      <c r="K54" s="27"/>
    </row>
    <row r="55" spans="1:11" ht="12" customHeight="1" x14ac:dyDescent="0.25">
      <c r="A55" s="54" t="s">
        <v>1095</v>
      </c>
      <c r="B55" s="21" t="s">
        <v>1096</v>
      </c>
      <c r="C55" s="41">
        <v>1046</v>
      </c>
      <c r="D55" s="11">
        <f t="shared" si="0"/>
        <v>1046</v>
      </c>
      <c r="F55" s="41"/>
      <c r="G55" s="35"/>
      <c r="H55" s="63" t="s">
        <v>1672</v>
      </c>
      <c r="J55" s="39"/>
      <c r="K55" s="27"/>
    </row>
    <row r="56" spans="1:11" ht="12" customHeight="1" x14ac:dyDescent="0.25">
      <c r="A56" s="54" t="s">
        <v>1097</v>
      </c>
      <c r="B56" s="21" t="s">
        <v>1098</v>
      </c>
      <c r="C56" s="41">
        <v>2619</v>
      </c>
      <c r="D56" s="11">
        <f t="shared" si="0"/>
        <v>2619</v>
      </c>
      <c r="F56" s="41"/>
      <c r="G56" s="35"/>
      <c r="H56" s="63" t="s">
        <v>1673</v>
      </c>
      <c r="J56" s="39"/>
      <c r="K56" s="27"/>
    </row>
    <row r="57" spans="1:11" ht="12" customHeight="1" x14ac:dyDescent="0.25">
      <c r="A57" s="54" t="s">
        <v>1099</v>
      </c>
      <c r="B57" s="21" t="s">
        <v>1100</v>
      </c>
      <c r="C57" s="41">
        <v>4692</v>
      </c>
      <c r="D57" s="11">
        <f t="shared" si="0"/>
        <v>4692</v>
      </c>
      <c r="F57" s="41"/>
      <c r="G57" s="35"/>
      <c r="H57" s="63" t="s">
        <v>1674</v>
      </c>
      <c r="J57" s="39"/>
      <c r="K57" s="27"/>
    </row>
    <row r="58" spans="1:11" ht="12" customHeight="1" x14ac:dyDescent="0.25">
      <c r="A58" s="54" t="s">
        <v>1101</v>
      </c>
      <c r="B58" s="21" t="s">
        <v>1102</v>
      </c>
      <c r="C58" s="41">
        <v>11094</v>
      </c>
      <c r="D58" s="11">
        <f t="shared" si="0"/>
        <v>11094</v>
      </c>
      <c r="F58" s="41"/>
      <c r="G58" s="35"/>
      <c r="H58" s="63" t="s">
        <v>1675</v>
      </c>
      <c r="J58" s="39"/>
      <c r="K58" s="27"/>
    </row>
    <row r="59" spans="1:11" ht="12" customHeight="1" x14ac:dyDescent="0.25">
      <c r="A59" s="54" t="s">
        <v>1103</v>
      </c>
      <c r="B59" s="21" t="s">
        <v>1215</v>
      </c>
      <c r="C59" s="41">
        <v>20433</v>
      </c>
      <c r="D59" s="11">
        <f t="shared" si="0"/>
        <v>20433</v>
      </c>
      <c r="F59" s="41"/>
      <c r="G59" s="35"/>
      <c r="H59" s="63" t="s">
        <v>1676</v>
      </c>
      <c r="J59" s="39"/>
      <c r="K59" s="27"/>
    </row>
    <row r="60" spans="1:11" ht="12" customHeight="1" x14ac:dyDescent="0.25">
      <c r="A60" s="54" t="s">
        <v>1271</v>
      </c>
      <c r="B60" s="21" t="s">
        <v>1272</v>
      </c>
      <c r="C60" s="41">
        <v>218</v>
      </c>
      <c r="D60" s="11">
        <f t="shared" si="0"/>
        <v>218</v>
      </c>
      <c r="F60" s="41"/>
      <c r="G60" s="35"/>
      <c r="H60" s="63" t="s">
        <v>1677</v>
      </c>
      <c r="J60" s="39"/>
      <c r="K60" s="27"/>
    </row>
    <row r="61" spans="1:11" ht="12" customHeight="1" x14ac:dyDescent="0.25">
      <c r="A61" s="54" t="s">
        <v>1104</v>
      </c>
      <c r="B61" s="21" t="s">
        <v>1105</v>
      </c>
      <c r="C61" s="41">
        <v>467</v>
      </c>
      <c r="D61" s="11">
        <f t="shared" si="0"/>
        <v>467</v>
      </c>
      <c r="F61" s="41"/>
      <c r="G61" s="35"/>
      <c r="H61" s="63" t="s">
        <v>1678</v>
      </c>
      <c r="J61" s="39"/>
      <c r="K61" s="27"/>
    </row>
    <row r="62" spans="1:11" ht="12" customHeight="1" x14ac:dyDescent="0.25">
      <c r="A62" s="54" t="s">
        <v>1106</v>
      </c>
      <c r="B62" s="21" t="s">
        <v>1107</v>
      </c>
      <c r="C62" s="41">
        <v>1046</v>
      </c>
      <c r="D62" s="11">
        <f t="shared" si="0"/>
        <v>1046</v>
      </c>
      <c r="F62" s="41"/>
      <c r="G62" s="35"/>
      <c r="H62" s="63" t="s">
        <v>1679</v>
      </c>
      <c r="J62" s="39"/>
      <c r="K62" s="27"/>
    </row>
    <row r="63" spans="1:11" ht="12" customHeight="1" x14ac:dyDescent="0.25">
      <c r="A63" s="54" t="s">
        <v>1108</v>
      </c>
      <c r="B63" s="21" t="s">
        <v>1109</v>
      </c>
      <c r="C63" s="41">
        <v>2637</v>
      </c>
      <c r="D63" s="11">
        <f t="shared" si="0"/>
        <v>2637</v>
      </c>
      <c r="F63" s="41"/>
      <c r="G63" s="35"/>
      <c r="H63" s="63" t="s">
        <v>1680</v>
      </c>
      <c r="J63" s="39"/>
      <c r="K63" s="27"/>
    </row>
    <row r="64" spans="1:11" ht="12" customHeight="1" x14ac:dyDescent="0.25">
      <c r="A64" s="54" t="s">
        <v>1110</v>
      </c>
      <c r="B64" s="21" t="s">
        <v>1111</v>
      </c>
      <c r="C64" s="41">
        <v>4725</v>
      </c>
      <c r="D64" s="11">
        <f t="shared" si="0"/>
        <v>4725</v>
      </c>
      <c r="F64" s="41"/>
      <c r="G64" s="35"/>
      <c r="H64" s="63" t="s">
        <v>1681</v>
      </c>
      <c r="J64" s="39"/>
      <c r="K64" s="27"/>
    </row>
    <row r="65" spans="1:11" ht="12" customHeight="1" x14ac:dyDescent="0.25">
      <c r="A65" s="54" t="s">
        <v>1112</v>
      </c>
      <c r="B65" s="21" t="s">
        <v>1113</v>
      </c>
      <c r="C65" s="41">
        <v>13815</v>
      </c>
      <c r="D65" s="11">
        <f t="shared" si="0"/>
        <v>13815</v>
      </c>
      <c r="F65" s="41"/>
      <c r="G65" s="35"/>
      <c r="H65" s="63" t="s">
        <v>1682</v>
      </c>
      <c r="J65" s="39"/>
      <c r="K65" s="27"/>
    </row>
    <row r="66" spans="1:11" ht="12" customHeight="1" x14ac:dyDescent="0.25">
      <c r="A66" s="54" t="s">
        <v>1469</v>
      </c>
      <c r="B66" s="21" t="s">
        <v>1470</v>
      </c>
      <c r="C66" s="41">
        <v>249</v>
      </c>
      <c r="D66" s="11">
        <f t="shared" si="0"/>
        <v>249</v>
      </c>
      <c r="F66" s="41"/>
      <c r="G66" s="35"/>
      <c r="H66" s="63" t="s">
        <v>1683</v>
      </c>
      <c r="J66" s="39"/>
      <c r="K66" s="27"/>
    </row>
    <row r="67" spans="1:11" ht="12" customHeight="1" x14ac:dyDescent="0.25">
      <c r="A67" s="54" t="s">
        <v>1114</v>
      </c>
      <c r="B67" s="21" t="s">
        <v>1115</v>
      </c>
      <c r="C67" s="41">
        <v>589</v>
      </c>
      <c r="D67" s="11">
        <f t="shared" si="0"/>
        <v>589</v>
      </c>
      <c r="F67" s="41"/>
      <c r="G67" s="35"/>
      <c r="H67" s="63" t="s">
        <v>1684</v>
      </c>
      <c r="J67" s="39"/>
      <c r="K67" s="27"/>
    </row>
    <row r="68" spans="1:11" ht="12" customHeight="1" x14ac:dyDescent="0.25">
      <c r="A68" s="54" t="s">
        <v>1116</v>
      </c>
      <c r="B68" s="21" t="s">
        <v>1117</v>
      </c>
      <c r="C68" s="41">
        <v>2214</v>
      </c>
      <c r="D68" s="11">
        <f t="shared" si="0"/>
        <v>2214</v>
      </c>
      <c r="F68" s="41"/>
      <c r="G68" s="35"/>
      <c r="H68" s="63" t="s">
        <v>1685</v>
      </c>
      <c r="J68" s="39"/>
      <c r="K68" s="27"/>
    </row>
    <row r="69" spans="1:11" ht="12" customHeight="1" x14ac:dyDescent="0.25">
      <c r="A69" s="54" t="s">
        <v>1118</v>
      </c>
      <c r="B69" s="21" t="s">
        <v>1119</v>
      </c>
      <c r="C69" s="41">
        <v>2857</v>
      </c>
      <c r="D69" s="11">
        <f t="shared" si="0"/>
        <v>2857</v>
      </c>
      <c r="F69" s="41"/>
      <c r="G69" s="35"/>
      <c r="H69" s="63" t="s">
        <v>1686</v>
      </c>
      <c r="J69" s="39"/>
      <c r="K69" s="27"/>
    </row>
    <row r="70" spans="1:11" ht="12" customHeight="1" x14ac:dyDescent="0.25">
      <c r="A70" s="54" t="s">
        <v>1120</v>
      </c>
      <c r="B70" s="21" t="s">
        <v>1216</v>
      </c>
      <c r="C70" s="41">
        <v>19307</v>
      </c>
      <c r="D70" s="11">
        <f t="shared" si="0"/>
        <v>19307</v>
      </c>
      <c r="F70" s="41"/>
      <c r="G70" s="35"/>
      <c r="H70" s="63" t="s">
        <v>1687</v>
      </c>
      <c r="J70" s="39"/>
      <c r="K70" s="27"/>
    </row>
    <row r="71" spans="1:11" ht="12" customHeight="1" x14ac:dyDescent="0.25">
      <c r="A71" s="54" t="s">
        <v>1273</v>
      </c>
      <c r="B71" s="21" t="s">
        <v>1274</v>
      </c>
      <c r="C71" s="41">
        <v>650</v>
      </c>
      <c r="D71" s="11">
        <f t="shared" si="0"/>
        <v>650</v>
      </c>
      <c r="F71" s="41"/>
      <c r="G71" s="35"/>
      <c r="H71" s="63" t="s">
        <v>1688</v>
      </c>
      <c r="J71" s="39"/>
      <c r="K71" s="27"/>
    </row>
    <row r="72" spans="1:11" ht="12" customHeight="1" x14ac:dyDescent="0.25">
      <c r="A72" s="54" t="s">
        <v>1121</v>
      </c>
      <c r="B72" s="21" t="s">
        <v>1122</v>
      </c>
      <c r="C72" s="41">
        <v>1165</v>
      </c>
      <c r="D72" s="11">
        <f t="shared" si="0"/>
        <v>1165</v>
      </c>
      <c r="F72" s="41"/>
      <c r="G72" s="35"/>
      <c r="H72" s="63" t="s">
        <v>1689</v>
      </c>
      <c r="J72" s="39"/>
      <c r="K72" s="27"/>
    </row>
    <row r="73" spans="1:11" ht="12" customHeight="1" x14ac:dyDescent="0.25">
      <c r="A73" s="54" t="s">
        <v>1123</v>
      </c>
      <c r="B73" s="21" t="s">
        <v>1124</v>
      </c>
      <c r="C73" s="41">
        <v>1210</v>
      </c>
      <c r="D73" s="11">
        <f t="shared" si="0"/>
        <v>1210</v>
      </c>
      <c r="F73" s="41"/>
      <c r="G73" s="35"/>
      <c r="H73" s="63" t="s">
        <v>1690</v>
      </c>
      <c r="J73" s="39"/>
      <c r="K73" s="27"/>
    </row>
    <row r="74" spans="1:11" ht="12" customHeight="1" x14ac:dyDescent="0.25">
      <c r="A74" s="54" t="s">
        <v>1125</v>
      </c>
      <c r="B74" s="21" t="s">
        <v>1126</v>
      </c>
      <c r="C74" s="41">
        <v>2094</v>
      </c>
      <c r="D74" s="11">
        <f t="shared" si="0"/>
        <v>2094</v>
      </c>
      <c r="F74" s="41"/>
      <c r="G74" s="35"/>
      <c r="H74" s="63" t="s">
        <v>1691</v>
      </c>
      <c r="J74" s="39"/>
      <c r="K74" s="27"/>
    </row>
    <row r="75" spans="1:11" ht="12" customHeight="1" x14ac:dyDescent="0.25">
      <c r="A75" s="54" t="s">
        <v>1127</v>
      </c>
      <c r="B75" s="21" t="s">
        <v>1128</v>
      </c>
      <c r="C75" s="41">
        <v>2255</v>
      </c>
      <c r="D75" s="11">
        <f t="shared" si="0"/>
        <v>2255</v>
      </c>
      <c r="F75" s="41"/>
      <c r="G75" s="35"/>
      <c r="H75" s="63" t="s">
        <v>1692</v>
      </c>
      <c r="J75" s="39"/>
      <c r="K75" s="27"/>
    </row>
    <row r="76" spans="1:11" ht="12" customHeight="1" x14ac:dyDescent="0.25">
      <c r="A76" s="54" t="s">
        <v>1129</v>
      </c>
      <c r="B76" s="21" t="s">
        <v>1130</v>
      </c>
      <c r="C76" s="41">
        <v>3987</v>
      </c>
      <c r="D76" s="11">
        <f t="shared" si="0"/>
        <v>3987</v>
      </c>
      <c r="F76" s="41"/>
      <c r="G76" s="35"/>
      <c r="H76" s="63" t="s">
        <v>1693</v>
      </c>
      <c r="J76" s="39"/>
      <c r="K76" s="27"/>
    </row>
    <row r="77" spans="1:11" ht="12" customHeight="1" x14ac:dyDescent="0.25">
      <c r="A77" s="54" t="s">
        <v>1131</v>
      </c>
      <c r="B77" s="21" t="s">
        <v>1132</v>
      </c>
      <c r="C77" s="41">
        <v>5624</v>
      </c>
      <c r="D77" s="11">
        <f t="shared" si="0"/>
        <v>5624</v>
      </c>
      <c r="F77" s="41"/>
      <c r="G77" s="35"/>
      <c r="H77" s="63" t="s">
        <v>1694</v>
      </c>
      <c r="J77" s="39"/>
      <c r="K77" s="27"/>
    </row>
    <row r="78" spans="1:11" ht="12" customHeight="1" x14ac:dyDescent="0.25">
      <c r="A78" s="54" t="s">
        <v>1133</v>
      </c>
      <c r="B78" s="21" t="s">
        <v>1134</v>
      </c>
      <c r="C78" s="41">
        <v>7320</v>
      </c>
      <c r="D78" s="11">
        <f t="shared" si="0"/>
        <v>7320</v>
      </c>
      <c r="F78" s="41"/>
      <c r="G78" s="35"/>
      <c r="H78" s="63" t="s">
        <v>1695</v>
      </c>
      <c r="J78" s="39"/>
      <c r="K78" s="27"/>
    </row>
    <row r="79" spans="1:11" ht="12" customHeight="1" x14ac:dyDescent="0.25">
      <c r="A79" s="54" t="s">
        <v>1135</v>
      </c>
      <c r="B79" s="21" t="s">
        <v>1136</v>
      </c>
      <c r="C79" s="41">
        <v>6498</v>
      </c>
      <c r="D79" s="11">
        <f t="shared" si="0"/>
        <v>6498</v>
      </c>
      <c r="F79" s="41"/>
      <c r="G79" s="35"/>
      <c r="H79" s="63" t="s">
        <v>1696</v>
      </c>
      <c r="J79" s="39"/>
      <c r="K79" s="27"/>
    </row>
    <row r="80" spans="1:11" ht="12" customHeight="1" x14ac:dyDescent="0.25">
      <c r="A80" s="54" t="s">
        <v>1137</v>
      </c>
      <c r="B80" s="21" t="s">
        <v>1138</v>
      </c>
      <c r="C80" s="41">
        <v>7312</v>
      </c>
      <c r="D80" s="11">
        <f t="shared" si="0"/>
        <v>7312</v>
      </c>
      <c r="F80" s="41"/>
      <c r="G80" s="35"/>
      <c r="H80" s="63" t="s">
        <v>1697</v>
      </c>
      <c r="J80" s="39"/>
      <c r="K80" s="27"/>
    </row>
    <row r="81" spans="1:11" ht="12" customHeight="1" x14ac:dyDescent="0.25">
      <c r="A81" s="54" t="s">
        <v>1139</v>
      </c>
      <c r="B81" s="21" t="s">
        <v>1140</v>
      </c>
      <c r="C81" s="41">
        <v>7717</v>
      </c>
      <c r="D81" s="11">
        <f t="shared" si="0"/>
        <v>7717</v>
      </c>
      <c r="F81" s="41"/>
      <c r="G81" s="35"/>
      <c r="H81" s="63" t="s">
        <v>1698</v>
      </c>
      <c r="J81" s="39"/>
      <c r="K81" s="27"/>
    </row>
    <row r="82" spans="1:11" ht="12" customHeight="1" x14ac:dyDescent="0.25">
      <c r="A82" s="54" t="s">
        <v>1141</v>
      </c>
      <c r="B82" s="21" t="s">
        <v>1217</v>
      </c>
      <c r="C82" s="41">
        <v>15914</v>
      </c>
      <c r="D82" s="11">
        <f t="shared" ref="D82:D135" si="1">((100-$G$10)/100)*C82</f>
        <v>15914</v>
      </c>
      <c r="F82" s="41"/>
      <c r="G82" s="35"/>
      <c r="H82" s="63" t="s">
        <v>1699</v>
      </c>
      <c r="J82" s="39"/>
      <c r="K82" s="27"/>
    </row>
    <row r="83" spans="1:11" ht="12" customHeight="1" x14ac:dyDescent="0.25">
      <c r="A83" s="54" t="s">
        <v>1142</v>
      </c>
      <c r="B83" s="21" t="s">
        <v>1218</v>
      </c>
      <c r="C83" s="41">
        <v>21841</v>
      </c>
      <c r="D83" s="11">
        <f t="shared" si="1"/>
        <v>21841</v>
      </c>
      <c r="F83" s="41"/>
      <c r="G83" s="35"/>
      <c r="H83" s="63" t="s">
        <v>1700</v>
      </c>
      <c r="J83" s="39"/>
      <c r="K83" s="27"/>
    </row>
    <row r="84" spans="1:11" ht="12" customHeight="1" x14ac:dyDescent="0.25">
      <c r="A84" s="54" t="s">
        <v>1143</v>
      </c>
      <c r="B84" s="21" t="s">
        <v>1219</v>
      </c>
      <c r="C84" s="41">
        <v>25618</v>
      </c>
      <c r="D84" s="11">
        <f t="shared" si="1"/>
        <v>25618</v>
      </c>
      <c r="F84" s="41"/>
      <c r="G84" s="35"/>
      <c r="H84" s="63" t="s">
        <v>1701</v>
      </c>
      <c r="J84" s="39"/>
      <c r="K84" s="27"/>
    </row>
    <row r="85" spans="1:11" ht="12" customHeight="1" x14ac:dyDescent="0.25">
      <c r="A85" s="54" t="s">
        <v>1144</v>
      </c>
      <c r="B85" s="21" t="s">
        <v>1220</v>
      </c>
      <c r="C85" s="41">
        <v>29360</v>
      </c>
      <c r="D85" s="11">
        <f t="shared" si="1"/>
        <v>29360</v>
      </c>
      <c r="F85" s="41"/>
      <c r="G85" s="35"/>
      <c r="H85" s="63" t="s">
        <v>1702</v>
      </c>
      <c r="J85" s="39"/>
      <c r="K85" s="27"/>
    </row>
    <row r="86" spans="1:11" ht="12" customHeight="1" x14ac:dyDescent="0.25">
      <c r="A86" s="54" t="s">
        <v>1145</v>
      </c>
      <c r="B86" s="21" t="s">
        <v>1221</v>
      </c>
      <c r="C86" s="41">
        <v>38482</v>
      </c>
      <c r="D86" s="11">
        <f t="shared" si="1"/>
        <v>38482</v>
      </c>
      <c r="F86" s="41"/>
      <c r="G86" s="35"/>
      <c r="H86" s="63" t="s">
        <v>1703</v>
      </c>
      <c r="J86" s="39"/>
      <c r="K86" s="27"/>
    </row>
    <row r="87" spans="1:11" ht="12" customHeight="1" x14ac:dyDescent="0.25">
      <c r="A87" s="54" t="s">
        <v>1146</v>
      </c>
      <c r="B87" s="21" t="s">
        <v>1222</v>
      </c>
      <c r="C87" s="41">
        <v>28487</v>
      </c>
      <c r="D87" s="11">
        <f t="shared" si="1"/>
        <v>28487</v>
      </c>
      <c r="F87" s="41"/>
      <c r="G87" s="35"/>
      <c r="H87" s="63" t="s">
        <v>1704</v>
      </c>
      <c r="J87" s="39"/>
      <c r="K87" s="27"/>
    </row>
    <row r="88" spans="1:11" ht="12" customHeight="1" x14ac:dyDescent="0.25">
      <c r="A88" s="54" t="s">
        <v>1147</v>
      </c>
      <c r="B88" s="21" t="s">
        <v>1148</v>
      </c>
      <c r="C88" s="41">
        <v>616</v>
      </c>
      <c r="D88" s="11">
        <f t="shared" si="1"/>
        <v>616</v>
      </c>
      <c r="F88" s="41"/>
      <c r="G88" s="35"/>
      <c r="H88" s="63" t="s">
        <v>1705</v>
      </c>
      <c r="J88" s="39"/>
      <c r="K88" s="27"/>
    </row>
    <row r="89" spans="1:11" ht="12" customHeight="1" x14ac:dyDescent="0.25">
      <c r="A89" s="54" t="s">
        <v>1149</v>
      </c>
      <c r="B89" s="21" t="s">
        <v>1150</v>
      </c>
      <c r="C89" s="41">
        <v>934</v>
      </c>
      <c r="D89" s="11">
        <f t="shared" si="1"/>
        <v>934</v>
      </c>
      <c r="F89" s="41"/>
      <c r="G89" s="35"/>
      <c r="H89" s="63" t="s">
        <v>1706</v>
      </c>
      <c r="J89" s="39"/>
      <c r="K89" s="27"/>
    </row>
    <row r="90" spans="1:11" ht="12" customHeight="1" x14ac:dyDescent="0.25">
      <c r="A90" s="54" t="s">
        <v>1151</v>
      </c>
      <c r="B90" s="21" t="s">
        <v>1152</v>
      </c>
      <c r="C90" s="41">
        <v>2461</v>
      </c>
      <c r="D90" s="11">
        <f t="shared" si="1"/>
        <v>2461</v>
      </c>
      <c r="F90" s="41"/>
      <c r="G90" s="35"/>
      <c r="H90" s="63" t="s">
        <v>1707</v>
      </c>
      <c r="J90" s="39"/>
      <c r="K90" s="27"/>
    </row>
    <row r="91" spans="1:11" ht="12" customHeight="1" x14ac:dyDescent="0.25">
      <c r="A91" s="54" t="s">
        <v>1153</v>
      </c>
      <c r="B91" s="21" t="s">
        <v>1154</v>
      </c>
      <c r="C91" s="41">
        <v>4077</v>
      </c>
      <c r="D91" s="11">
        <f t="shared" si="1"/>
        <v>4077</v>
      </c>
      <c r="F91" s="41"/>
      <c r="G91" s="35"/>
      <c r="H91" s="63" t="s">
        <v>1708</v>
      </c>
      <c r="J91" s="39"/>
      <c r="K91" s="27"/>
    </row>
    <row r="92" spans="1:11" ht="12" customHeight="1" x14ac:dyDescent="0.25">
      <c r="A92" s="54" t="s">
        <v>1155</v>
      </c>
      <c r="B92" s="21" t="s">
        <v>1223</v>
      </c>
      <c r="C92" s="41">
        <v>16392</v>
      </c>
      <c r="D92" s="11">
        <f t="shared" si="1"/>
        <v>16392</v>
      </c>
      <c r="F92" s="41"/>
      <c r="G92" s="35"/>
      <c r="H92" s="63" t="s">
        <v>1709</v>
      </c>
      <c r="J92" s="39"/>
      <c r="K92" s="27"/>
    </row>
    <row r="93" spans="1:11" ht="12" customHeight="1" x14ac:dyDescent="0.25">
      <c r="A93" s="65" t="s">
        <v>1156</v>
      </c>
      <c r="B93" s="65" t="s">
        <v>1224</v>
      </c>
      <c r="C93" s="41">
        <v>21268</v>
      </c>
      <c r="D93" s="11">
        <f t="shared" si="1"/>
        <v>21268</v>
      </c>
      <c r="F93" s="41"/>
      <c r="G93" s="35"/>
      <c r="H93" s="63" t="s">
        <v>1710</v>
      </c>
      <c r="J93" s="39"/>
      <c r="K93" s="27"/>
    </row>
    <row r="94" spans="1:11" ht="12" customHeight="1" x14ac:dyDescent="0.25">
      <c r="A94" s="54" t="s">
        <v>1303</v>
      </c>
      <c r="B94" s="21" t="s">
        <v>1304</v>
      </c>
      <c r="C94" s="41">
        <v>27256</v>
      </c>
      <c r="D94" s="11">
        <f t="shared" si="1"/>
        <v>27256</v>
      </c>
      <c r="F94" s="41"/>
      <c r="G94" s="35"/>
      <c r="H94" s="63" t="s">
        <v>1711</v>
      </c>
      <c r="J94" s="39"/>
      <c r="K94" s="27"/>
    </row>
    <row r="95" spans="1:11" ht="12" customHeight="1" x14ac:dyDescent="0.25">
      <c r="A95" s="105" t="s">
        <v>2159</v>
      </c>
      <c r="B95" s="21" t="s">
        <v>1275</v>
      </c>
      <c r="C95" s="48">
        <v>192</v>
      </c>
      <c r="D95" s="11">
        <f t="shared" si="1"/>
        <v>192</v>
      </c>
      <c r="F95" s="41"/>
      <c r="G95" s="35"/>
      <c r="H95" s="63" t="s">
        <v>1712</v>
      </c>
      <c r="J95" s="39"/>
      <c r="K95" s="27"/>
    </row>
    <row r="96" spans="1:11" ht="12" customHeight="1" x14ac:dyDescent="0.25">
      <c r="A96" s="54" t="s">
        <v>1157</v>
      </c>
      <c r="B96" s="21" t="s">
        <v>1158</v>
      </c>
      <c r="C96" s="48">
        <v>417</v>
      </c>
      <c r="D96" s="11">
        <f t="shared" si="1"/>
        <v>417</v>
      </c>
      <c r="F96" s="41"/>
      <c r="G96" s="35"/>
      <c r="H96" s="63" t="s">
        <v>1713</v>
      </c>
      <c r="J96" s="39"/>
      <c r="K96" s="27"/>
    </row>
    <row r="97" spans="1:11" ht="12" customHeight="1" x14ac:dyDescent="0.25">
      <c r="A97" s="54" t="s">
        <v>1159</v>
      </c>
      <c r="B97" s="21" t="s">
        <v>1160</v>
      </c>
      <c r="C97" s="48">
        <v>718</v>
      </c>
      <c r="D97" s="11">
        <f t="shared" si="1"/>
        <v>718</v>
      </c>
      <c r="F97" s="41"/>
      <c r="G97" s="35"/>
      <c r="H97" s="63" t="s">
        <v>1714</v>
      </c>
      <c r="J97" s="39"/>
      <c r="K97" s="27"/>
    </row>
    <row r="98" spans="1:11" ht="12" customHeight="1" x14ac:dyDescent="0.25">
      <c r="A98" s="54" t="s">
        <v>1161</v>
      </c>
      <c r="B98" s="21" t="s">
        <v>1162</v>
      </c>
      <c r="C98" s="48">
        <v>1615</v>
      </c>
      <c r="D98" s="11">
        <f t="shared" si="1"/>
        <v>1615</v>
      </c>
      <c r="F98" s="41"/>
      <c r="G98" s="35"/>
      <c r="H98" s="63" t="s">
        <v>1715</v>
      </c>
      <c r="J98" s="39"/>
      <c r="K98" s="27"/>
    </row>
    <row r="99" spans="1:11" ht="12" customHeight="1" x14ac:dyDescent="0.25">
      <c r="A99" s="54" t="s">
        <v>1163</v>
      </c>
      <c r="B99" s="21" t="s">
        <v>1164</v>
      </c>
      <c r="C99" s="48">
        <v>2621</v>
      </c>
      <c r="D99" s="11">
        <f t="shared" si="1"/>
        <v>2621</v>
      </c>
      <c r="F99" s="41"/>
      <c r="G99" s="35"/>
      <c r="H99" s="63" t="s">
        <v>1716</v>
      </c>
      <c r="J99" s="39"/>
      <c r="K99" s="27"/>
    </row>
    <row r="100" spans="1:11" ht="12" customHeight="1" x14ac:dyDescent="0.25">
      <c r="A100" s="65" t="s">
        <v>1165</v>
      </c>
      <c r="B100" s="65" t="s">
        <v>1166</v>
      </c>
      <c r="C100" s="48">
        <v>4054</v>
      </c>
      <c r="D100" s="11">
        <f t="shared" si="1"/>
        <v>4054</v>
      </c>
      <c r="F100" s="41"/>
      <c r="G100" s="35"/>
      <c r="H100" s="63" t="s">
        <v>1717</v>
      </c>
      <c r="J100" s="39"/>
      <c r="K100" s="27"/>
    </row>
    <row r="101" spans="1:11" ht="12" customHeight="1" x14ac:dyDescent="0.25">
      <c r="A101" s="65" t="s">
        <v>1167</v>
      </c>
      <c r="B101" s="65" t="s">
        <v>1168</v>
      </c>
      <c r="C101" s="48">
        <v>7842</v>
      </c>
      <c r="D101" s="11">
        <f t="shared" si="1"/>
        <v>7842</v>
      </c>
      <c r="F101" s="41"/>
      <c r="G101" s="35"/>
      <c r="H101" s="63" t="s">
        <v>1718</v>
      </c>
      <c r="J101" s="39"/>
      <c r="K101" s="27"/>
    </row>
    <row r="102" spans="1:11" ht="12" customHeight="1" x14ac:dyDescent="0.25">
      <c r="A102" s="105" t="s">
        <v>2160</v>
      </c>
      <c r="B102" s="21" t="s">
        <v>1276</v>
      </c>
      <c r="C102" s="48">
        <v>16893</v>
      </c>
      <c r="D102" s="11">
        <f t="shared" si="1"/>
        <v>16893</v>
      </c>
      <c r="F102" s="41"/>
      <c r="G102" s="35"/>
      <c r="H102" s="63" t="s">
        <v>1719</v>
      </c>
      <c r="J102" s="39"/>
      <c r="K102" s="27"/>
    </row>
    <row r="103" spans="1:11" ht="12" customHeight="1" x14ac:dyDescent="0.25">
      <c r="A103" s="54" t="s">
        <v>1277</v>
      </c>
      <c r="B103" s="21" t="s">
        <v>1278</v>
      </c>
      <c r="C103" s="48">
        <v>168</v>
      </c>
      <c r="D103" s="11">
        <f t="shared" si="1"/>
        <v>168</v>
      </c>
      <c r="F103" s="41"/>
      <c r="G103" s="35"/>
      <c r="H103" s="63" t="s">
        <v>1720</v>
      </c>
      <c r="J103" s="39"/>
      <c r="K103" s="27"/>
    </row>
    <row r="104" spans="1:11" x14ac:dyDescent="0.25">
      <c r="A104" s="54" t="s">
        <v>1169</v>
      </c>
      <c r="B104" s="21" t="s">
        <v>1170</v>
      </c>
      <c r="C104" s="48">
        <v>417</v>
      </c>
      <c r="D104" s="11">
        <f t="shared" si="1"/>
        <v>417</v>
      </c>
      <c r="G104" s="35"/>
      <c r="H104" s="63" t="s">
        <v>1721</v>
      </c>
      <c r="J104" s="39"/>
    </row>
    <row r="105" spans="1:11" x14ac:dyDescent="0.25">
      <c r="A105" s="54" t="s">
        <v>1171</v>
      </c>
      <c r="B105" s="21" t="s">
        <v>1172</v>
      </c>
      <c r="C105" s="48">
        <v>718</v>
      </c>
      <c r="D105" s="11">
        <f t="shared" si="1"/>
        <v>718</v>
      </c>
      <c r="G105" s="35"/>
      <c r="H105" s="63" t="s">
        <v>1722</v>
      </c>
      <c r="J105" s="39"/>
    </row>
    <row r="106" spans="1:11" x14ac:dyDescent="0.25">
      <c r="A106" s="54" t="s">
        <v>1173</v>
      </c>
      <c r="B106" s="21" t="s">
        <v>1174</v>
      </c>
      <c r="C106" s="48">
        <v>1615</v>
      </c>
      <c r="D106" s="11">
        <f t="shared" si="1"/>
        <v>1615</v>
      </c>
      <c r="G106" s="35"/>
      <c r="H106" s="63" t="s">
        <v>1723</v>
      </c>
      <c r="J106" s="39"/>
    </row>
    <row r="107" spans="1:11" x14ac:dyDescent="0.25">
      <c r="A107" s="54" t="s">
        <v>1175</v>
      </c>
      <c r="B107" s="21" t="s">
        <v>1176</v>
      </c>
      <c r="C107" s="48">
        <v>2621</v>
      </c>
      <c r="D107" s="11">
        <f t="shared" si="1"/>
        <v>2621</v>
      </c>
      <c r="G107" s="35"/>
      <c r="H107" s="63" t="s">
        <v>1724</v>
      </c>
      <c r="J107" s="39"/>
    </row>
    <row r="108" spans="1:11" x14ac:dyDescent="0.25">
      <c r="A108" s="65" t="s">
        <v>1177</v>
      </c>
      <c r="B108" s="65" t="s">
        <v>1178</v>
      </c>
      <c r="C108" s="48">
        <v>4054</v>
      </c>
      <c r="D108" s="11">
        <f t="shared" si="1"/>
        <v>4054</v>
      </c>
      <c r="G108" s="35"/>
      <c r="H108" s="63" t="s">
        <v>1725</v>
      </c>
      <c r="J108" s="39"/>
    </row>
    <row r="109" spans="1:11" x14ac:dyDescent="0.25">
      <c r="A109" s="65" t="s">
        <v>1179</v>
      </c>
      <c r="B109" s="12" t="s">
        <v>1180</v>
      </c>
      <c r="C109" s="48">
        <v>7843</v>
      </c>
      <c r="D109" s="11">
        <f t="shared" si="1"/>
        <v>7843</v>
      </c>
      <c r="G109" s="35"/>
      <c r="H109" s="63" t="s">
        <v>1726</v>
      </c>
      <c r="J109" s="39"/>
    </row>
    <row r="110" spans="1:11" x14ac:dyDescent="0.25">
      <c r="A110" s="18" t="s">
        <v>1279</v>
      </c>
      <c r="B110" s="12" t="s">
        <v>1280</v>
      </c>
      <c r="C110" s="48">
        <v>16893</v>
      </c>
      <c r="D110" s="11">
        <f t="shared" si="1"/>
        <v>16893</v>
      </c>
      <c r="G110" s="35"/>
      <c r="H110" s="63" t="s">
        <v>1727</v>
      </c>
      <c r="J110" s="39"/>
    </row>
    <row r="111" spans="1:11" x14ac:dyDescent="0.25">
      <c r="A111" s="18" t="s">
        <v>936</v>
      </c>
      <c r="B111" s="12" t="s">
        <v>1322</v>
      </c>
      <c r="C111" s="48">
        <v>47</v>
      </c>
      <c r="D111" s="11">
        <f t="shared" si="1"/>
        <v>47</v>
      </c>
      <c r="G111" s="35"/>
      <c r="H111" s="63" t="s">
        <v>1577</v>
      </c>
      <c r="J111" s="39"/>
    </row>
    <row r="112" spans="1:11" x14ac:dyDescent="0.25">
      <c r="A112" s="18" t="s">
        <v>938</v>
      </c>
      <c r="B112" s="12" t="s">
        <v>1321</v>
      </c>
      <c r="C112" s="48">
        <v>127</v>
      </c>
      <c r="D112" s="11">
        <f t="shared" si="1"/>
        <v>127</v>
      </c>
      <c r="G112" s="35"/>
      <c r="H112" s="63" t="s">
        <v>1579</v>
      </c>
      <c r="J112" s="39"/>
    </row>
    <row r="113" spans="1:16" x14ac:dyDescent="0.25">
      <c r="A113" s="18" t="s">
        <v>939</v>
      </c>
      <c r="B113" s="12" t="s">
        <v>1323</v>
      </c>
      <c r="C113" s="48">
        <v>385</v>
      </c>
      <c r="D113" s="11">
        <f t="shared" si="1"/>
        <v>385</v>
      </c>
      <c r="G113" s="35"/>
      <c r="H113" s="63" t="s">
        <v>1580</v>
      </c>
      <c r="J113" s="39"/>
    </row>
    <row r="114" spans="1:16" x14ac:dyDescent="0.25">
      <c r="A114" s="18" t="s">
        <v>940</v>
      </c>
      <c r="B114" s="12" t="s">
        <v>1324</v>
      </c>
      <c r="C114" s="48">
        <v>902</v>
      </c>
      <c r="D114" s="11">
        <f t="shared" si="1"/>
        <v>902</v>
      </c>
      <c r="G114" s="35"/>
      <c r="H114" s="63" t="s">
        <v>1581</v>
      </c>
      <c r="J114" s="39"/>
    </row>
    <row r="115" spans="1:16" x14ac:dyDescent="0.25">
      <c r="A115" s="69" t="s">
        <v>941</v>
      </c>
      <c r="B115" s="69" t="s">
        <v>1325</v>
      </c>
      <c r="C115" s="48">
        <v>1441</v>
      </c>
      <c r="D115" s="11">
        <f t="shared" si="1"/>
        <v>1441</v>
      </c>
      <c r="G115" s="35"/>
      <c r="H115" s="63" t="s">
        <v>1582</v>
      </c>
      <c r="J115" s="39"/>
    </row>
    <row r="116" spans="1:16" x14ac:dyDescent="0.25">
      <c r="A116" s="69" t="s">
        <v>942</v>
      </c>
      <c r="B116" s="69" t="s">
        <v>1326</v>
      </c>
      <c r="C116" s="75">
        <v>2523</v>
      </c>
      <c r="D116" s="11">
        <f t="shared" si="1"/>
        <v>2523</v>
      </c>
      <c r="G116" s="35"/>
      <c r="H116" s="63" t="s">
        <v>1583</v>
      </c>
      <c r="J116" s="39"/>
    </row>
    <row r="117" spans="1:16" x14ac:dyDescent="0.25">
      <c r="A117" s="4" t="s">
        <v>1471</v>
      </c>
      <c r="B117" s="4" t="s">
        <v>1472</v>
      </c>
      <c r="C117" s="48">
        <v>73</v>
      </c>
      <c r="D117" s="11">
        <f t="shared" si="1"/>
        <v>73</v>
      </c>
      <c r="G117" s="35"/>
      <c r="H117" s="63" t="s">
        <v>1728</v>
      </c>
      <c r="J117" s="39"/>
    </row>
    <row r="118" spans="1:16" x14ac:dyDescent="0.25">
      <c r="A118" s="4" t="s">
        <v>1225</v>
      </c>
      <c r="B118" s="4" t="s">
        <v>1226</v>
      </c>
      <c r="C118" s="48">
        <v>59</v>
      </c>
      <c r="D118" s="11">
        <f t="shared" si="1"/>
        <v>59</v>
      </c>
      <c r="G118" s="35"/>
      <c r="H118" s="63" t="s">
        <v>1729</v>
      </c>
      <c r="J118" s="39"/>
    </row>
    <row r="119" spans="1:16" x14ac:dyDescent="0.25">
      <c r="A119" s="4" t="s">
        <v>1227</v>
      </c>
      <c r="B119" s="4" t="s">
        <v>1228</v>
      </c>
      <c r="C119" s="48">
        <v>92</v>
      </c>
      <c r="D119" s="11">
        <f t="shared" si="1"/>
        <v>92</v>
      </c>
      <c r="G119" s="35"/>
      <c r="H119" s="63" t="s">
        <v>1730</v>
      </c>
      <c r="J119" s="39"/>
    </row>
    <row r="120" spans="1:16" x14ac:dyDescent="0.25">
      <c r="A120" s="4" t="s">
        <v>1229</v>
      </c>
      <c r="B120" s="4" t="s">
        <v>1230</v>
      </c>
      <c r="C120" s="48">
        <v>193</v>
      </c>
      <c r="D120" s="11">
        <f t="shared" si="1"/>
        <v>193</v>
      </c>
      <c r="G120" s="35"/>
      <c r="H120" s="63" t="s">
        <v>1731</v>
      </c>
      <c r="J120" s="39"/>
    </row>
    <row r="121" spans="1:16" x14ac:dyDescent="0.25">
      <c r="A121" s="4" t="s">
        <v>1231</v>
      </c>
      <c r="B121" s="4" t="s">
        <v>1232</v>
      </c>
      <c r="C121" s="48">
        <v>278</v>
      </c>
      <c r="D121" s="11">
        <f t="shared" si="1"/>
        <v>278</v>
      </c>
      <c r="G121" s="35"/>
      <c r="H121" s="63" t="s">
        <v>1732</v>
      </c>
      <c r="J121" s="39"/>
    </row>
    <row r="122" spans="1:16" x14ac:dyDescent="0.25">
      <c r="A122" s="4" t="s">
        <v>1233</v>
      </c>
      <c r="B122" s="4" t="s">
        <v>1234</v>
      </c>
      <c r="C122" s="48">
        <v>493</v>
      </c>
      <c r="D122" s="11">
        <f t="shared" si="1"/>
        <v>493</v>
      </c>
      <c r="G122" s="35"/>
      <c r="H122" s="63" t="s">
        <v>1733</v>
      </c>
      <c r="J122" s="39"/>
    </row>
    <row r="123" spans="1:16" x14ac:dyDescent="0.25">
      <c r="A123" s="4" t="s">
        <v>1235</v>
      </c>
      <c r="B123" s="4" t="s">
        <v>1236</v>
      </c>
      <c r="C123" s="48">
        <v>1190</v>
      </c>
      <c r="D123" s="11">
        <f t="shared" si="1"/>
        <v>1190</v>
      </c>
      <c r="G123" s="35"/>
      <c r="H123" s="63" t="s">
        <v>1734</v>
      </c>
      <c r="J123" s="39"/>
    </row>
    <row r="124" spans="1:16" x14ac:dyDescent="0.25">
      <c r="A124" s="4" t="s">
        <v>1305</v>
      </c>
      <c r="B124" s="4" t="s">
        <v>1306</v>
      </c>
      <c r="C124" s="48">
        <v>6292</v>
      </c>
      <c r="D124" s="70">
        <f t="shared" si="1"/>
        <v>6292</v>
      </c>
      <c r="G124" s="35"/>
      <c r="H124" s="63" t="s">
        <v>1329</v>
      </c>
      <c r="I124" s="68"/>
      <c r="J124" s="39"/>
      <c r="K124" s="71"/>
      <c r="L124" s="72"/>
      <c r="M124" s="73"/>
      <c r="N124" s="74"/>
      <c r="O124" s="71"/>
      <c r="P124" s="71"/>
    </row>
    <row r="125" spans="1:16" x14ac:dyDescent="0.25">
      <c r="A125" s="4" t="s">
        <v>1237</v>
      </c>
      <c r="B125" s="4" t="s">
        <v>1238</v>
      </c>
      <c r="C125" s="48">
        <v>8733</v>
      </c>
      <c r="D125" s="70">
        <f t="shared" si="1"/>
        <v>8733</v>
      </c>
      <c r="G125" s="35"/>
      <c r="H125" s="63" t="s">
        <v>1330</v>
      </c>
      <c r="I125" s="68"/>
      <c r="J125" s="39"/>
      <c r="K125" s="71"/>
      <c r="L125" s="72"/>
      <c r="M125" s="73"/>
      <c r="N125" s="74"/>
      <c r="O125" s="71"/>
      <c r="P125" s="71"/>
    </row>
    <row r="126" spans="1:16" x14ac:dyDescent="0.25">
      <c r="A126" s="4" t="s">
        <v>1239</v>
      </c>
      <c r="B126" s="4" t="s">
        <v>1240</v>
      </c>
      <c r="C126" s="48">
        <v>8994</v>
      </c>
      <c r="D126" s="11">
        <f t="shared" si="1"/>
        <v>8994</v>
      </c>
      <c r="G126" s="35"/>
      <c r="H126" s="63" t="s">
        <v>1331</v>
      </c>
      <c r="J126" s="39"/>
    </row>
    <row r="127" spans="1:16" x14ac:dyDescent="0.25">
      <c r="A127" s="21" t="s">
        <v>1241</v>
      </c>
      <c r="B127" s="21" t="s">
        <v>1242</v>
      </c>
      <c r="C127" s="48">
        <v>9120</v>
      </c>
      <c r="D127" s="11">
        <f t="shared" si="1"/>
        <v>9120</v>
      </c>
      <c r="E127" s="21"/>
      <c r="F127" s="21"/>
      <c r="G127" s="21"/>
      <c r="H127" s="63" t="s">
        <v>1332</v>
      </c>
      <c r="I127" s="21"/>
      <c r="J127" s="39"/>
    </row>
    <row r="128" spans="1:16" x14ac:dyDescent="0.25">
      <c r="A128" s="21" t="s">
        <v>1473</v>
      </c>
      <c r="B128" s="21" t="s">
        <v>1474</v>
      </c>
      <c r="C128" s="48">
        <v>9131</v>
      </c>
      <c r="D128" s="11">
        <f t="shared" si="1"/>
        <v>9131</v>
      </c>
      <c r="E128" s="21"/>
      <c r="F128" s="21"/>
      <c r="G128" s="21"/>
      <c r="H128" s="63" t="s">
        <v>1735</v>
      </c>
      <c r="I128" s="21"/>
      <c r="J128" s="39"/>
    </row>
    <row r="129" spans="1:10" x14ac:dyDescent="0.25">
      <c r="A129" s="21" t="s">
        <v>1243</v>
      </c>
      <c r="B129" s="21" t="s">
        <v>1244</v>
      </c>
      <c r="C129" s="48">
        <v>9745</v>
      </c>
      <c r="D129" s="11">
        <f t="shared" si="1"/>
        <v>9745</v>
      </c>
      <c r="E129" s="21"/>
      <c r="F129" s="21"/>
      <c r="G129" s="21"/>
      <c r="H129" s="63" t="s">
        <v>1333</v>
      </c>
      <c r="I129" s="21"/>
      <c r="J129" s="39"/>
    </row>
    <row r="130" spans="1:10" x14ac:dyDescent="0.25">
      <c r="A130" s="21" t="s">
        <v>1245</v>
      </c>
      <c r="B130" s="21" t="s">
        <v>1246</v>
      </c>
      <c r="C130" s="48">
        <v>37960</v>
      </c>
      <c r="D130" s="11">
        <f t="shared" si="1"/>
        <v>37960</v>
      </c>
      <c r="E130" s="21"/>
      <c r="F130" s="21"/>
      <c r="G130" s="21"/>
      <c r="H130" s="63" t="s">
        <v>1334</v>
      </c>
      <c r="I130" s="21"/>
      <c r="J130" s="39"/>
    </row>
    <row r="131" spans="1:10" x14ac:dyDescent="0.25">
      <c r="A131" s="21" t="s">
        <v>1475</v>
      </c>
      <c r="B131" s="21" t="s">
        <v>1476</v>
      </c>
      <c r="C131" s="48">
        <v>3271</v>
      </c>
      <c r="D131" s="11">
        <f t="shared" si="1"/>
        <v>3271</v>
      </c>
      <c r="E131" s="21"/>
      <c r="F131" s="21"/>
      <c r="G131" s="21"/>
      <c r="H131" s="63" t="s">
        <v>1736</v>
      </c>
      <c r="I131" s="21"/>
      <c r="J131" s="39"/>
    </row>
    <row r="132" spans="1:10" x14ac:dyDescent="0.25">
      <c r="A132" s="21" t="s">
        <v>1477</v>
      </c>
      <c r="B132" s="21" t="s">
        <v>1478</v>
      </c>
      <c r="C132" s="48">
        <v>5293</v>
      </c>
      <c r="D132" s="11">
        <f t="shared" si="1"/>
        <v>5293</v>
      </c>
      <c r="E132" s="21"/>
      <c r="F132" s="21"/>
      <c r="G132" s="21"/>
      <c r="H132" s="63" t="s">
        <v>1737</v>
      </c>
      <c r="I132" s="21"/>
      <c r="J132" s="39"/>
    </row>
    <row r="133" spans="1:10" x14ac:dyDescent="0.25">
      <c r="A133" s="21" t="s">
        <v>1479</v>
      </c>
      <c r="B133" s="21" t="s">
        <v>1480</v>
      </c>
      <c r="C133" s="48">
        <v>9146</v>
      </c>
      <c r="D133" s="11">
        <f t="shared" si="1"/>
        <v>9146</v>
      </c>
      <c r="E133" s="21"/>
      <c r="F133" s="21"/>
      <c r="G133" s="21"/>
      <c r="H133" s="63" t="s">
        <v>1738</v>
      </c>
      <c r="I133" s="21"/>
      <c r="J133" s="39"/>
    </row>
    <row r="134" spans="1:10" x14ac:dyDescent="0.25">
      <c r="A134" s="21" t="s">
        <v>1481</v>
      </c>
      <c r="B134" s="21" t="s">
        <v>1482</v>
      </c>
      <c r="C134" s="48">
        <v>13976</v>
      </c>
      <c r="D134" s="11">
        <f t="shared" si="1"/>
        <v>13976</v>
      </c>
      <c r="E134" s="21"/>
      <c r="F134" s="21"/>
      <c r="G134" s="21"/>
      <c r="H134" s="63" t="s">
        <v>1739</v>
      </c>
      <c r="I134" s="21"/>
      <c r="J134" s="39"/>
    </row>
    <row r="135" spans="1:10" x14ac:dyDescent="0.25">
      <c r="A135" s="21" t="s">
        <v>1483</v>
      </c>
      <c r="B135" s="21" t="s">
        <v>1484</v>
      </c>
      <c r="C135" s="48">
        <v>21976</v>
      </c>
      <c r="D135" s="11">
        <f t="shared" si="1"/>
        <v>21976</v>
      </c>
      <c r="E135" s="21"/>
      <c r="F135" s="21"/>
      <c r="G135" s="21"/>
      <c r="H135" s="63" t="s">
        <v>1740</v>
      </c>
      <c r="I135" s="21"/>
      <c r="J135" s="39"/>
    </row>
    <row r="136" spans="1:10" x14ac:dyDescent="0.25">
      <c r="A136" s="21"/>
      <c r="B136" s="21"/>
      <c r="C136" s="39"/>
      <c r="D136" s="21"/>
      <c r="E136" s="21"/>
      <c r="F136" s="21"/>
      <c r="G136" s="21"/>
      <c r="H136" s="21"/>
      <c r="I136" s="21"/>
    </row>
  </sheetData>
  <autoFilter ref="A10:K135" xr:uid="{00000000-0009-0000-0000-000009000000}"/>
  <mergeCells count="1">
    <mergeCell ref="A5:D5"/>
  </mergeCells>
  <phoneticPr fontId="11" type="noConversion"/>
  <pageMargins left="0.55118110236220474" right="0.15748031496062992" top="0.23622047244094491" bottom="0" header="0.15748031496062992" footer="0"/>
  <pageSetup paperSize="9" scale="92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tabColor rgb="FF92D050"/>
    <pageSetUpPr fitToPage="1"/>
  </sheetPr>
  <dimension ref="A1:K181"/>
  <sheetViews>
    <sheetView workbookViewId="0">
      <pane ySplit="9" topLeftCell="A10" activePane="bottomLeft" state="frozen"/>
      <selection activeCell="I60" activeCellId="1" sqref="C50 I60"/>
      <selection pane="bottomLeft" activeCell="G3" sqref="G3"/>
    </sheetView>
  </sheetViews>
  <sheetFormatPr defaultColWidth="9.453125" defaultRowHeight="12.5" x14ac:dyDescent="0.25"/>
  <cols>
    <col min="1" max="1" width="11.453125" style="25" customWidth="1"/>
    <col min="2" max="2" width="40.54296875" style="25" customWidth="1"/>
    <col min="3" max="3" width="11" style="27" customWidth="1"/>
    <col min="4" max="4" width="12.453125" style="25" customWidth="1"/>
    <col min="5" max="5" width="0.54296875" style="25" customWidth="1"/>
    <col min="6" max="6" width="10.26953125" style="25" customWidth="1"/>
    <col min="7" max="7" width="13.54296875" style="25" customWidth="1"/>
    <col min="8" max="8" width="13" style="21" customWidth="1"/>
    <col min="9" max="9" width="9.453125" style="21"/>
    <col min="10" max="16384" width="9.453125" style="25"/>
  </cols>
  <sheetData>
    <row r="1" spans="1:11" s="96" customFormat="1" ht="10.5" customHeight="1" x14ac:dyDescent="0.25">
      <c r="A1" s="94" t="s">
        <v>1489</v>
      </c>
      <c r="B1" s="95"/>
      <c r="D1" s="97"/>
      <c r="E1" s="98"/>
      <c r="F1" s="97"/>
      <c r="G1" s="98" t="s">
        <v>1490</v>
      </c>
      <c r="H1" s="47"/>
    </row>
    <row r="2" spans="1:11" s="96" customFormat="1" ht="10.5" customHeight="1" x14ac:dyDescent="0.25">
      <c r="A2" s="91" t="s">
        <v>1491</v>
      </c>
      <c r="B2" s="99"/>
      <c r="C2" s="100"/>
      <c r="D2" s="97"/>
      <c r="E2" s="98"/>
      <c r="F2" s="97"/>
      <c r="G2" s="98" t="s">
        <v>1492</v>
      </c>
      <c r="H2" s="47"/>
    </row>
    <row r="3" spans="1:11" s="96" customFormat="1" ht="10.5" customHeight="1" x14ac:dyDescent="0.25">
      <c r="A3" s="101" t="s">
        <v>1493</v>
      </c>
      <c r="B3" s="42"/>
      <c r="C3" s="42"/>
      <c r="D3" s="102"/>
      <c r="E3" s="103">
        <v>44562</v>
      </c>
      <c r="F3" s="102" t="s">
        <v>389</v>
      </c>
      <c r="G3" s="104">
        <v>44666</v>
      </c>
      <c r="H3" s="47"/>
    </row>
    <row r="4" spans="1:11" customFormat="1" ht="10.5" customHeight="1" x14ac:dyDescent="0.25">
      <c r="A4" s="1"/>
      <c r="B4" s="1"/>
      <c r="C4" s="59"/>
      <c r="D4" s="2"/>
      <c r="E4" s="3"/>
      <c r="F4" s="12"/>
      <c r="G4" s="14" t="s">
        <v>415</v>
      </c>
    </row>
    <row r="5" spans="1:11" ht="21" customHeight="1" x14ac:dyDescent="0.4">
      <c r="A5" s="108" t="s">
        <v>341</v>
      </c>
      <c r="B5" s="108"/>
      <c r="C5" s="108"/>
      <c r="D5" s="108"/>
      <c r="E5" s="17"/>
      <c r="F5" s="17"/>
      <c r="G5" s="3"/>
    </row>
    <row r="6" spans="1:11" ht="12" customHeight="1" x14ac:dyDescent="0.25">
      <c r="A6" s="4" t="s">
        <v>230</v>
      </c>
      <c r="B6" s="4"/>
      <c r="C6" s="11"/>
      <c r="D6" s="5" t="s">
        <v>112</v>
      </c>
      <c r="E6" s="3"/>
      <c r="F6" s="3"/>
      <c r="G6" s="3"/>
    </row>
    <row r="7" spans="1:11" x14ac:dyDescent="0.25">
      <c r="A7" s="4" t="s">
        <v>231</v>
      </c>
      <c r="B7" s="4"/>
      <c r="C7" s="11"/>
      <c r="D7" s="5" t="s">
        <v>342</v>
      </c>
      <c r="G7" s="26"/>
      <c r="J7" s="30"/>
      <c r="K7" s="30"/>
    </row>
    <row r="8" spans="1:11" x14ac:dyDescent="0.25">
      <c r="A8" s="49" t="s">
        <v>1042</v>
      </c>
      <c r="B8" s="4"/>
      <c r="C8" s="11"/>
      <c r="D8" s="5"/>
      <c r="G8" s="26"/>
      <c r="J8" s="30"/>
      <c r="K8" s="30"/>
    </row>
    <row r="9" spans="1:11" x14ac:dyDescent="0.25">
      <c r="A9" s="7" t="s">
        <v>390</v>
      </c>
      <c r="B9" s="8" t="s">
        <v>391</v>
      </c>
      <c r="C9" s="15" t="s">
        <v>392</v>
      </c>
      <c r="D9" s="9" t="s">
        <v>393</v>
      </c>
      <c r="F9" s="10" t="s">
        <v>394</v>
      </c>
      <c r="G9" s="26">
        <v>0</v>
      </c>
      <c r="H9" s="76" t="s">
        <v>1328</v>
      </c>
      <c r="J9" s="30"/>
      <c r="K9" s="30"/>
    </row>
    <row r="10" spans="1:11" ht="12" customHeight="1" x14ac:dyDescent="0.25">
      <c r="A10" s="21" t="s">
        <v>331</v>
      </c>
      <c r="B10" s="21" t="s">
        <v>308</v>
      </c>
      <c r="C10" s="41">
        <v>2250</v>
      </c>
      <c r="D10" s="11">
        <f t="shared" ref="D10:D73" si="0">((100-$G$9)/100)*C10</f>
        <v>2250</v>
      </c>
      <c r="E10" s="21"/>
      <c r="F10" s="51"/>
      <c r="G10" s="39"/>
      <c r="H10" s="63" t="s">
        <v>1741</v>
      </c>
      <c r="I10" s="41"/>
      <c r="J10" s="48"/>
      <c r="K10" s="39"/>
    </row>
    <row r="11" spans="1:11" ht="12" customHeight="1" x14ac:dyDescent="0.25">
      <c r="A11" s="21" t="s">
        <v>332</v>
      </c>
      <c r="B11" s="21" t="s">
        <v>223</v>
      </c>
      <c r="C11" s="41">
        <v>2829</v>
      </c>
      <c r="D11" s="11">
        <f t="shared" si="0"/>
        <v>2829</v>
      </c>
      <c r="E11" s="21"/>
      <c r="F11" s="51"/>
      <c r="G11" s="39"/>
      <c r="H11" s="63" t="s">
        <v>1742</v>
      </c>
      <c r="I11" s="41"/>
      <c r="J11" s="48"/>
      <c r="K11" s="39"/>
    </row>
    <row r="12" spans="1:11" ht="12" customHeight="1" x14ac:dyDescent="0.25">
      <c r="A12" s="21" t="s">
        <v>333</v>
      </c>
      <c r="B12" s="21" t="s">
        <v>224</v>
      </c>
      <c r="C12" s="41">
        <v>4734</v>
      </c>
      <c r="D12" s="11">
        <f t="shared" si="0"/>
        <v>4734</v>
      </c>
      <c r="E12" s="21"/>
      <c r="F12" s="51"/>
      <c r="G12" s="39"/>
      <c r="H12" s="63" t="s">
        <v>1743</v>
      </c>
      <c r="I12" s="41"/>
      <c r="J12" s="48"/>
      <c r="K12" s="39"/>
    </row>
    <row r="13" spans="1:11" ht="12" customHeight="1" x14ac:dyDescent="0.25">
      <c r="A13" s="21" t="s">
        <v>334</v>
      </c>
      <c r="B13" s="21" t="s">
        <v>225</v>
      </c>
      <c r="C13" s="41">
        <v>6026</v>
      </c>
      <c r="D13" s="11">
        <f t="shared" si="0"/>
        <v>6026</v>
      </c>
      <c r="E13" s="21"/>
      <c r="F13" s="51"/>
      <c r="G13" s="39"/>
      <c r="H13" s="63" t="s">
        <v>1744</v>
      </c>
      <c r="I13" s="41"/>
      <c r="J13" s="48"/>
      <c r="K13" s="39"/>
    </row>
    <row r="14" spans="1:11" ht="12" customHeight="1" x14ac:dyDescent="0.25">
      <c r="A14" s="21" t="s">
        <v>417</v>
      </c>
      <c r="B14" s="21" t="s">
        <v>226</v>
      </c>
      <c r="C14" s="41">
        <v>9259</v>
      </c>
      <c r="D14" s="11">
        <f t="shared" si="0"/>
        <v>9259</v>
      </c>
      <c r="E14" s="21"/>
      <c r="F14" s="51"/>
      <c r="G14" s="39"/>
      <c r="H14" s="63" t="s">
        <v>1745</v>
      </c>
      <c r="I14" s="41"/>
      <c r="J14" s="48"/>
      <c r="K14" s="39"/>
    </row>
    <row r="15" spans="1:11" ht="12" customHeight="1" x14ac:dyDescent="0.25">
      <c r="A15" s="21" t="s">
        <v>418</v>
      </c>
      <c r="B15" s="21" t="s">
        <v>227</v>
      </c>
      <c r="C15" s="41">
        <v>17261</v>
      </c>
      <c r="D15" s="11">
        <f t="shared" si="0"/>
        <v>17261</v>
      </c>
      <c r="E15" s="21"/>
      <c r="F15" s="51"/>
      <c r="G15" s="39"/>
      <c r="H15" s="63" t="s">
        <v>1746</v>
      </c>
      <c r="I15" s="41"/>
      <c r="J15" s="48"/>
      <c r="K15" s="39"/>
    </row>
    <row r="16" spans="1:11" ht="12" customHeight="1" x14ac:dyDescent="0.25">
      <c r="A16" s="21" t="s">
        <v>419</v>
      </c>
      <c r="B16" s="21" t="s">
        <v>228</v>
      </c>
      <c r="C16" s="41">
        <v>21415</v>
      </c>
      <c r="D16" s="11">
        <f t="shared" si="0"/>
        <v>21415</v>
      </c>
      <c r="E16" s="21"/>
      <c r="F16" s="51"/>
      <c r="G16" s="39"/>
      <c r="H16" s="63" t="s">
        <v>1747</v>
      </c>
      <c r="I16" s="41"/>
      <c r="J16" s="48"/>
      <c r="K16" s="39"/>
    </row>
    <row r="17" spans="1:11" ht="12" customHeight="1" x14ac:dyDescent="0.25">
      <c r="A17" s="22" t="s">
        <v>420</v>
      </c>
      <c r="B17" s="22" t="s">
        <v>229</v>
      </c>
      <c r="C17" s="78">
        <v>38760</v>
      </c>
      <c r="D17" s="16">
        <f t="shared" si="0"/>
        <v>38760</v>
      </c>
      <c r="E17" s="21"/>
      <c r="F17" s="51"/>
      <c r="G17" s="39"/>
      <c r="H17" s="63" t="s">
        <v>1748</v>
      </c>
      <c r="I17" s="11"/>
      <c r="J17" s="39"/>
      <c r="K17" s="39"/>
    </row>
    <row r="18" spans="1:11" ht="12" customHeight="1" x14ac:dyDescent="0.25">
      <c r="A18" s="21" t="s">
        <v>421</v>
      </c>
      <c r="B18" s="21" t="s">
        <v>254</v>
      </c>
      <c r="C18" s="41">
        <v>1470</v>
      </c>
      <c r="D18" s="11">
        <f t="shared" si="0"/>
        <v>1470</v>
      </c>
      <c r="E18" s="21"/>
      <c r="F18" s="51"/>
      <c r="G18" s="39"/>
      <c r="H18" s="63" t="s">
        <v>1749</v>
      </c>
      <c r="I18" s="11"/>
      <c r="J18" s="39"/>
      <c r="K18" s="39"/>
    </row>
    <row r="19" spans="1:11" ht="12" customHeight="1" x14ac:dyDescent="0.25">
      <c r="A19" s="21" t="s">
        <v>422</v>
      </c>
      <c r="B19" s="21" t="s">
        <v>255</v>
      </c>
      <c r="C19" s="41">
        <v>2459</v>
      </c>
      <c r="D19" s="11">
        <f t="shared" si="0"/>
        <v>2459</v>
      </c>
      <c r="E19" s="21"/>
      <c r="F19" s="51"/>
      <c r="G19" s="39"/>
      <c r="H19" s="63" t="s">
        <v>1750</v>
      </c>
      <c r="I19" s="11"/>
      <c r="J19" s="39"/>
      <c r="K19" s="39"/>
    </row>
    <row r="20" spans="1:11" ht="12" customHeight="1" x14ac:dyDescent="0.25">
      <c r="A20" s="21" t="s">
        <v>423</v>
      </c>
      <c r="B20" s="21" t="s">
        <v>256</v>
      </c>
      <c r="C20" s="41">
        <v>3177</v>
      </c>
      <c r="D20" s="11">
        <f t="shared" si="0"/>
        <v>3177</v>
      </c>
      <c r="E20" s="21"/>
      <c r="F20" s="51"/>
      <c r="G20" s="39"/>
      <c r="H20" s="63" t="s">
        <v>1751</v>
      </c>
      <c r="I20" s="41"/>
      <c r="J20" s="48"/>
      <c r="K20" s="39"/>
    </row>
    <row r="21" spans="1:11" ht="12" customHeight="1" x14ac:dyDescent="0.25">
      <c r="A21" s="21" t="s">
        <v>424</v>
      </c>
      <c r="B21" s="21" t="s">
        <v>257</v>
      </c>
      <c r="C21" s="41">
        <v>4890</v>
      </c>
      <c r="D21" s="11">
        <f t="shared" si="0"/>
        <v>4890</v>
      </c>
      <c r="E21" s="21"/>
      <c r="F21" s="51"/>
      <c r="G21" s="39"/>
      <c r="H21" s="63" t="s">
        <v>1752</v>
      </c>
      <c r="I21" s="11"/>
      <c r="J21" s="39"/>
      <c r="K21" s="39"/>
    </row>
    <row r="22" spans="1:11" ht="12" customHeight="1" x14ac:dyDescent="0.25">
      <c r="A22" s="21" t="s">
        <v>425</v>
      </c>
      <c r="B22" s="21" t="s">
        <v>258</v>
      </c>
      <c r="C22" s="41">
        <v>9345</v>
      </c>
      <c r="D22" s="11">
        <f t="shared" si="0"/>
        <v>9345</v>
      </c>
      <c r="E22" s="21"/>
      <c r="F22" s="51"/>
      <c r="G22" s="39"/>
      <c r="H22" s="63" t="s">
        <v>1753</v>
      </c>
      <c r="I22" s="41"/>
      <c r="J22" s="48"/>
      <c r="K22" s="39"/>
    </row>
    <row r="23" spans="1:11" ht="12" customHeight="1" x14ac:dyDescent="0.25">
      <c r="A23" s="21" t="s">
        <v>426</v>
      </c>
      <c r="B23" s="21" t="s">
        <v>259</v>
      </c>
      <c r="C23" s="41">
        <v>11735</v>
      </c>
      <c r="D23" s="11">
        <f t="shared" si="0"/>
        <v>11735</v>
      </c>
      <c r="E23" s="21"/>
      <c r="F23" s="51"/>
      <c r="G23" s="39"/>
      <c r="H23" s="63" t="s">
        <v>1754</v>
      </c>
      <c r="I23" s="11"/>
      <c r="J23" s="39"/>
      <c r="K23" s="39"/>
    </row>
    <row r="24" spans="1:11" ht="12" customHeight="1" x14ac:dyDescent="0.25">
      <c r="A24" s="22" t="s">
        <v>996</v>
      </c>
      <c r="B24" s="22" t="s">
        <v>467</v>
      </c>
      <c r="C24" s="78">
        <v>21518</v>
      </c>
      <c r="D24" s="16">
        <f t="shared" si="0"/>
        <v>21518</v>
      </c>
      <c r="E24" s="21"/>
      <c r="F24" s="51"/>
      <c r="G24" s="39"/>
      <c r="H24" s="63" t="s">
        <v>1755</v>
      </c>
      <c r="I24" s="11"/>
      <c r="J24" s="39"/>
      <c r="K24" s="39"/>
    </row>
    <row r="25" spans="1:11" ht="12" customHeight="1" x14ac:dyDescent="0.25">
      <c r="A25" s="21" t="s">
        <v>427</v>
      </c>
      <c r="B25" s="21" t="s">
        <v>1044</v>
      </c>
      <c r="C25" s="41">
        <v>2583</v>
      </c>
      <c r="D25" s="11">
        <f t="shared" si="0"/>
        <v>2583</v>
      </c>
      <c r="E25" s="21"/>
      <c r="F25" s="41"/>
      <c r="G25" s="39"/>
      <c r="H25" s="63" t="s">
        <v>1756</v>
      </c>
      <c r="I25" s="11"/>
      <c r="J25" s="39"/>
      <c r="K25" s="21"/>
    </row>
    <row r="26" spans="1:11" ht="12" customHeight="1" x14ac:dyDescent="0.25">
      <c r="A26" s="21" t="s">
        <v>428</v>
      </c>
      <c r="B26" s="21" t="s">
        <v>1045</v>
      </c>
      <c r="C26" s="41">
        <v>4328</v>
      </c>
      <c r="D26" s="11">
        <f t="shared" si="0"/>
        <v>4328</v>
      </c>
      <c r="E26" s="21"/>
      <c r="F26" s="41"/>
      <c r="G26" s="39"/>
      <c r="H26" s="63" t="s">
        <v>1757</v>
      </c>
      <c r="I26" s="11"/>
      <c r="J26" s="39"/>
      <c r="K26" s="21"/>
    </row>
    <row r="27" spans="1:11" ht="12" customHeight="1" x14ac:dyDescent="0.25">
      <c r="A27" s="21" t="s">
        <v>429</v>
      </c>
      <c r="B27" s="21" t="s">
        <v>1046</v>
      </c>
      <c r="C27" s="41">
        <v>5536</v>
      </c>
      <c r="D27" s="11">
        <f t="shared" si="0"/>
        <v>5536</v>
      </c>
      <c r="E27" s="21"/>
      <c r="F27" s="41"/>
      <c r="G27" s="39"/>
      <c r="H27" s="63" t="s">
        <v>1758</v>
      </c>
      <c r="I27" s="11"/>
      <c r="J27" s="39"/>
      <c r="K27" s="21"/>
    </row>
    <row r="28" spans="1:11" ht="12" customHeight="1" x14ac:dyDescent="0.25">
      <c r="A28" s="21" t="s">
        <v>430</v>
      </c>
      <c r="B28" s="21" t="s">
        <v>1047</v>
      </c>
      <c r="C28" s="41">
        <v>8551</v>
      </c>
      <c r="D28" s="11">
        <f t="shared" si="0"/>
        <v>8551</v>
      </c>
      <c r="E28" s="21"/>
      <c r="F28" s="41"/>
      <c r="G28" s="39"/>
      <c r="H28" s="63" t="s">
        <v>1759</v>
      </c>
      <c r="I28" s="11"/>
      <c r="J28" s="39"/>
      <c r="K28" s="21"/>
    </row>
    <row r="29" spans="1:11" ht="12" customHeight="1" x14ac:dyDescent="0.25">
      <c r="A29" s="21" t="s">
        <v>431</v>
      </c>
      <c r="B29" s="21" t="s">
        <v>1048</v>
      </c>
      <c r="C29" s="41">
        <v>15914</v>
      </c>
      <c r="D29" s="11">
        <f t="shared" si="0"/>
        <v>15914</v>
      </c>
      <c r="E29" s="21"/>
      <c r="F29" s="41"/>
      <c r="G29" s="39"/>
      <c r="H29" s="63" t="s">
        <v>1760</v>
      </c>
      <c r="I29" s="11"/>
      <c r="J29" s="39"/>
      <c r="K29" s="21"/>
    </row>
    <row r="30" spans="1:11" ht="12" customHeight="1" x14ac:dyDescent="0.25">
      <c r="A30" s="21" t="s">
        <v>260</v>
      </c>
      <c r="B30" s="21" t="s">
        <v>1049</v>
      </c>
      <c r="C30" s="41">
        <v>19672</v>
      </c>
      <c r="D30" s="11">
        <f t="shared" si="0"/>
        <v>19672</v>
      </c>
      <c r="E30" s="21"/>
      <c r="F30" s="41"/>
      <c r="G30" s="39"/>
      <c r="H30" s="63" t="s">
        <v>1761</v>
      </c>
      <c r="I30" s="11"/>
      <c r="J30" s="39"/>
      <c r="K30" s="21"/>
    </row>
    <row r="31" spans="1:11" ht="12" customHeight="1" x14ac:dyDescent="0.25">
      <c r="A31" s="22" t="s">
        <v>261</v>
      </c>
      <c r="B31" s="22" t="s">
        <v>1050</v>
      </c>
      <c r="C31" s="78">
        <v>36017</v>
      </c>
      <c r="D31" s="16">
        <f t="shared" si="0"/>
        <v>36017</v>
      </c>
      <c r="E31" s="21"/>
      <c r="F31" s="41"/>
      <c r="G31" s="39"/>
      <c r="H31" s="63" t="s">
        <v>1762</v>
      </c>
      <c r="I31" s="11"/>
      <c r="J31" s="39"/>
      <c r="K31" s="21"/>
    </row>
    <row r="32" spans="1:11" ht="12" customHeight="1" x14ac:dyDescent="0.25">
      <c r="A32" s="21" t="s">
        <v>262</v>
      </c>
      <c r="B32" s="21" t="s">
        <v>395</v>
      </c>
      <c r="C32" s="41">
        <v>42</v>
      </c>
      <c r="D32" s="11">
        <f t="shared" si="0"/>
        <v>42</v>
      </c>
      <c r="E32" s="21"/>
      <c r="F32" s="41"/>
      <c r="G32" s="39"/>
      <c r="H32" s="63" t="s">
        <v>1335</v>
      </c>
      <c r="I32" s="11"/>
      <c r="J32" s="39"/>
      <c r="K32" s="21"/>
    </row>
    <row r="33" spans="1:11" ht="12" customHeight="1" x14ac:dyDescent="0.25">
      <c r="A33" s="21" t="s">
        <v>263</v>
      </c>
      <c r="B33" s="21" t="s">
        <v>396</v>
      </c>
      <c r="C33" s="41">
        <v>44</v>
      </c>
      <c r="D33" s="11">
        <f t="shared" si="0"/>
        <v>44</v>
      </c>
      <c r="E33" s="21"/>
      <c r="F33" s="41"/>
      <c r="G33" s="39"/>
      <c r="H33" s="63" t="s">
        <v>1336</v>
      </c>
      <c r="I33" s="41"/>
      <c r="J33" s="48"/>
      <c r="K33" s="21"/>
    </row>
    <row r="34" spans="1:11" ht="12" customHeight="1" x14ac:dyDescent="0.25">
      <c r="A34" s="21" t="s">
        <v>264</v>
      </c>
      <c r="B34" s="21" t="s">
        <v>397</v>
      </c>
      <c r="C34" s="41">
        <v>76</v>
      </c>
      <c r="D34" s="11">
        <f t="shared" si="0"/>
        <v>76</v>
      </c>
      <c r="E34" s="21"/>
      <c r="F34" s="41"/>
      <c r="G34" s="39"/>
      <c r="H34" s="63" t="s">
        <v>1337</v>
      </c>
      <c r="I34" s="41"/>
      <c r="J34" s="48"/>
      <c r="K34" s="21"/>
    </row>
    <row r="35" spans="1:11" ht="12" customHeight="1" x14ac:dyDescent="0.25">
      <c r="A35" s="21" t="s">
        <v>265</v>
      </c>
      <c r="B35" s="21" t="s">
        <v>398</v>
      </c>
      <c r="C35" s="41">
        <v>109</v>
      </c>
      <c r="D35" s="11">
        <f t="shared" si="0"/>
        <v>109</v>
      </c>
      <c r="E35" s="21"/>
      <c r="F35" s="41"/>
      <c r="G35" s="39"/>
      <c r="H35" s="63" t="s">
        <v>1338</v>
      </c>
      <c r="I35" s="11"/>
      <c r="J35" s="39"/>
      <c r="K35" s="21"/>
    </row>
    <row r="36" spans="1:11" ht="12" customHeight="1" x14ac:dyDescent="0.25">
      <c r="A36" s="21" t="s">
        <v>266</v>
      </c>
      <c r="B36" s="21" t="s">
        <v>399</v>
      </c>
      <c r="C36" s="41">
        <v>234</v>
      </c>
      <c r="D36" s="11">
        <f t="shared" si="0"/>
        <v>234</v>
      </c>
      <c r="E36" s="21"/>
      <c r="F36" s="41"/>
      <c r="G36" s="39"/>
      <c r="H36" s="63" t="s">
        <v>1339</v>
      </c>
      <c r="I36" s="11"/>
      <c r="J36" s="39"/>
      <c r="K36" s="21"/>
    </row>
    <row r="37" spans="1:11" ht="12" customHeight="1" x14ac:dyDescent="0.25">
      <c r="A37" s="21" t="s">
        <v>267</v>
      </c>
      <c r="B37" s="21" t="s">
        <v>400</v>
      </c>
      <c r="C37" s="41">
        <v>427</v>
      </c>
      <c r="D37" s="11">
        <f t="shared" si="0"/>
        <v>427</v>
      </c>
      <c r="E37" s="21"/>
      <c r="F37" s="41"/>
      <c r="G37" s="39"/>
      <c r="H37" s="63" t="s">
        <v>1340</v>
      </c>
      <c r="I37" s="11"/>
      <c r="J37" s="39"/>
      <c r="K37" s="21"/>
    </row>
    <row r="38" spans="1:11" ht="12" customHeight="1" x14ac:dyDescent="0.25">
      <c r="A38" s="21" t="s">
        <v>268</v>
      </c>
      <c r="B38" s="21" t="s">
        <v>401</v>
      </c>
      <c r="C38" s="41">
        <v>664</v>
      </c>
      <c r="D38" s="11">
        <f t="shared" si="0"/>
        <v>664</v>
      </c>
      <c r="E38" s="21"/>
      <c r="F38" s="41"/>
      <c r="G38" s="39"/>
      <c r="H38" s="63" t="s">
        <v>1341</v>
      </c>
      <c r="I38" s="11"/>
      <c r="J38" s="39"/>
      <c r="K38" s="21"/>
    </row>
    <row r="39" spans="1:11" ht="12" customHeight="1" x14ac:dyDescent="0.25">
      <c r="A39" s="21" t="s">
        <v>269</v>
      </c>
      <c r="B39" s="21" t="s">
        <v>402</v>
      </c>
      <c r="C39" s="41">
        <v>1100</v>
      </c>
      <c r="D39" s="11">
        <f t="shared" si="0"/>
        <v>1100</v>
      </c>
      <c r="E39" s="21"/>
      <c r="F39" s="41"/>
      <c r="G39" s="39"/>
      <c r="H39" s="63" t="s">
        <v>1342</v>
      </c>
      <c r="I39" s="11"/>
      <c r="J39" s="39"/>
      <c r="K39" s="21"/>
    </row>
    <row r="40" spans="1:11" ht="12" customHeight="1" x14ac:dyDescent="0.25">
      <c r="A40" s="21" t="s">
        <v>270</v>
      </c>
      <c r="B40" s="21" t="s">
        <v>337</v>
      </c>
      <c r="C40" s="41">
        <v>226</v>
      </c>
      <c r="D40" s="11">
        <f t="shared" si="0"/>
        <v>226</v>
      </c>
      <c r="E40" s="21"/>
      <c r="F40" s="41"/>
      <c r="G40" s="39"/>
      <c r="H40" s="63" t="s">
        <v>1763</v>
      </c>
      <c r="I40" s="11"/>
      <c r="J40" s="39"/>
      <c r="K40" s="21"/>
    </row>
    <row r="41" spans="1:11" ht="12" customHeight="1" x14ac:dyDescent="0.25">
      <c r="A41" s="21" t="s">
        <v>271</v>
      </c>
      <c r="B41" s="21" t="s">
        <v>338</v>
      </c>
      <c r="C41" s="41">
        <v>252</v>
      </c>
      <c r="D41" s="11">
        <f t="shared" si="0"/>
        <v>252</v>
      </c>
      <c r="E41" s="21"/>
      <c r="F41" s="41"/>
      <c r="G41" s="39"/>
      <c r="H41" s="63" t="s">
        <v>1764</v>
      </c>
      <c r="I41" s="11"/>
      <c r="J41" s="39"/>
      <c r="K41" s="21"/>
    </row>
    <row r="42" spans="1:11" ht="12" customHeight="1" x14ac:dyDescent="0.25">
      <c r="A42" s="21" t="s">
        <v>49</v>
      </c>
      <c r="B42" s="21" t="s">
        <v>339</v>
      </c>
      <c r="C42" s="41">
        <v>599</v>
      </c>
      <c r="D42" s="11">
        <f t="shared" si="0"/>
        <v>599</v>
      </c>
      <c r="E42" s="21"/>
      <c r="F42" s="41"/>
      <c r="G42" s="39"/>
      <c r="H42" s="63" t="s">
        <v>1765</v>
      </c>
      <c r="I42" s="11"/>
      <c r="J42" s="39"/>
      <c r="K42" s="21"/>
    </row>
    <row r="43" spans="1:11" ht="12" customHeight="1" x14ac:dyDescent="0.25">
      <c r="A43" s="21" t="s">
        <v>50</v>
      </c>
      <c r="B43" s="21" t="s">
        <v>340</v>
      </c>
      <c r="C43" s="41">
        <v>597</v>
      </c>
      <c r="D43" s="11">
        <f t="shared" si="0"/>
        <v>597</v>
      </c>
      <c r="E43" s="21"/>
      <c r="F43" s="41"/>
      <c r="G43" s="39"/>
      <c r="H43" s="63" t="s">
        <v>1766</v>
      </c>
      <c r="I43" s="11"/>
      <c r="J43" s="39"/>
      <c r="K43" s="21"/>
    </row>
    <row r="44" spans="1:11" ht="12" customHeight="1" x14ac:dyDescent="0.25">
      <c r="A44" s="21" t="s">
        <v>51</v>
      </c>
      <c r="B44" s="21" t="s">
        <v>413</v>
      </c>
      <c r="C44" s="41">
        <v>1131</v>
      </c>
      <c r="D44" s="11">
        <f t="shared" si="0"/>
        <v>1131</v>
      </c>
      <c r="E44" s="21"/>
      <c r="F44" s="41"/>
      <c r="G44" s="39"/>
      <c r="H44" s="63" t="s">
        <v>1767</v>
      </c>
      <c r="I44" s="11"/>
      <c r="J44" s="39"/>
      <c r="K44" s="21"/>
    </row>
    <row r="45" spans="1:11" ht="12" customHeight="1" x14ac:dyDescent="0.25">
      <c r="A45" s="21" t="s">
        <v>52</v>
      </c>
      <c r="B45" s="21" t="s">
        <v>414</v>
      </c>
      <c r="C45" s="41">
        <v>2009</v>
      </c>
      <c r="D45" s="11">
        <f t="shared" si="0"/>
        <v>2009</v>
      </c>
      <c r="E45" s="21"/>
      <c r="F45" s="41"/>
      <c r="G45" s="39"/>
      <c r="H45" s="63" t="s">
        <v>1768</v>
      </c>
      <c r="I45" s="11"/>
      <c r="J45" s="39"/>
      <c r="K45" s="21"/>
    </row>
    <row r="46" spans="1:11" ht="12" customHeight="1" x14ac:dyDescent="0.25">
      <c r="A46" s="21" t="s">
        <v>433</v>
      </c>
      <c r="B46" s="21" t="s">
        <v>190</v>
      </c>
      <c r="C46" s="41">
        <v>284</v>
      </c>
      <c r="D46" s="11">
        <f t="shared" si="0"/>
        <v>284</v>
      </c>
      <c r="E46" s="21"/>
      <c r="F46" s="41"/>
      <c r="G46" s="39"/>
      <c r="H46" s="63" t="s">
        <v>1769</v>
      </c>
      <c r="I46" s="11"/>
      <c r="J46" s="39"/>
      <c r="K46" s="21"/>
    </row>
    <row r="47" spans="1:11" ht="12" customHeight="1" x14ac:dyDescent="0.25">
      <c r="A47" s="21" t="s">
        <v>434</v>
      </c>
      <c r="B47" s="21" t="s">
        <v>191</v>
      </c>
      <c r="C47" s="41">
        <v>250</v>
      </c>
      <c r="D47" s="11">
        <f t="shared" si="0"/>
        <v>250</v>
      </c>
      <c r="E47" s="21"/>
      <c r="F47" s="41"/>
      <c r="G47" s="39"/>
      <c r="H47" s="63" t="s">
        <v>1770</v>
      </c>
      <c r="I47" s="11"/>
      <c r="J47" s="39"/>
      <c r="K47" s="21"/>
    </row>
    <row r="48" spans="1:11" ht="12" customHeight="1" x14ac:dyDescent="0.25">
      <c r="A48" s="21" t="s">
        <v>435</v>
      </c>
      <c r="B48" s="21" t="s">
        <v>192</v>
      </c>
      <c r="C48" s="41">
        <v>562</v>
      </c>
      <c r="D48" s="11">
        <f t="shared" si="0"/>
        <v>562</v>
      </c>
      <c r="E48" s="21"/>
      <c r="F48" s="41"/>
      <c r="G48" s="39"/>
      <c r="H48" s="63" t="s">
        <v>1771</v>
      </c>
      <c r="I48" s="11"/>
      <c r="J48" s="39"/>
      <c r="K48" s="21"/>
    </row>
    <row r="49" spans="1:11" ht="12" customHeight="1" x14ac:dyDescent="0.25">
      <c r="A49" s="21" t="s">
        <v>436</v>
      </c>
      <c r="B49" s="21" t="s">
        <v>193</v>
      </c>
      <c r="C49" s="41">
        <v>596</v>
      </c>
      <c r="D49" s="11">
        <f t="shared" si="0"/>
        <v>596</v>
      </c>
      <c r="E49" s="21"/>
      <c r="F49" s="41"/>
      <c r="G49" s="39"/>
      <c r="H49" s="63" t="s">
        <v>1772</v>
      </c>
      <c r="I49" s="11"/>
      <c r="J49" s="39"/>
      <c r="K49" s="21"/>
    </row>
    <row r="50" spans="1:11" ht="12" customHeight="1" x14ac:dyDescent="0.25">
      <c r="A50" s="21" t="s">
        <v>437</v>
      </c>
      <c r="B50" s="21" t="s">
        <v>194</v>
      </c>
      <c r="C50" s="41">
        <v>1105</v>
      </c>
      <c r="D50" s="11">
        <f t="shared" si="0"/>
        <v>1105</v>
      </c>
      <c r="E50" s="21"/>
      <c r="F50" s="41"/>
      <c r="G50" s="39"/>
      <c r="H50" s="63" t="s">
        <v>1773</v>
      </c>
      <c r="I50" s="11"/>
      <c r="J50" s="39"/>
      <c r="K50" s="21"/>
    </row>
    <row r="51" spans="1:11" ht="12" customHeight="1" x14ac:dyDescent="0.25">
      <c r="A51" s="21" t="s">
        <v>438</v>
      </c>
      <c r="B51" s="21" t="s">
        <v>195</v>
      </c>
      <c r="C51" s="41">
        <v>2030</v>
      </c>
      <c r="D51" s="11">
        <f t="shared" si="0"/>
        <v>2030</v>
      </c>
      <c r="E51" s="21"/>
      <c r="F51" s="41"/>
      <c r="G51" s="39"/>
      <c r="H51" s="63" t="s">
        <v>1774</v>
      </c>
      <c r="I51" s="11"/>
      <c r="J51" s="39"/>
      <c r="K51" s="21"/>
    </row>
    <row r="52" spans="1:11" ht="12" customHeight="1" x14ac:dyDescent="0.25">
      <c r="A52" s="21" t="s">
        <v>439</v>
      </c>
      <c r="B52" s="21" t="s">
        <v>196</v>
      </c>
      <c r="C52" s="41">
        <v>2657</v>
      </c>
      <c r="D52" s="11">
        <f t="shared" si="0"/>
        <v>2657</v>
      </c>
      <c r="E52" s="21"/>
      <c r="F52" s="41"/>
      <c r="G52" s="39"/>
      <c r="H52" s="63" t="s">
        <v>1775</v>
      </c>
      <c r="I52" s="11"/>
      <c r="J52" s="39"/>
      <c r="K52" s="21"/>
    </row>
    <row r="53" spans="1:11" ht="12" customHeight="1" x14ac:dyDescent="0.25">
      <c r="A53" s="21" t="s">
        <v>440</v>
      </c>
      <c r="B53" s="21" t="s">
        <v>197</v>
      </c>
      <c r="C53" s="41">
        <v>7111</v>
      </c>
      <c r="D53" s="11">
        <f t="shared" si="0"/>
        <v>7111</v>
      </c>
      <c r="E53" s="21"/>
      <c r="F53" s="41"/>
      <c r="G53" s="39"/>
      <c r="H53" s="63" t="s">
        <v>1776</v>
      </c>
      <c r="I53" s="11"/>
      <c r="J53" s="39"/>
      <c r="K53" s="21"/>
    </row>
    <row r="54" spans="1:11" ht="12" customHeight="1" x14ac:dyDescent="0.25">
      <c r="A54" s="21" t="s">
        <v>441</v>
      </c>
      <c r="B54" s="21" t="s">
        <v>1033</v>
      </c>
      <c r="C54" s="41">
        <v>710</v>
      </c>
      <c r="D54" s="11">
        <f t="shared" si="0"/>
        <v>710</v>
      </c>
      <c r="E54" s="21"/>
      <c r="F54" s="41"/>
      <c r="G54" s="39"/>
      <c r="H54" s="63" t="s">
        <v>1777</v>
      </c>
      <c r="I54" s="11"/>
      <c r="J54" s="39"/>
      <c r="K54" s="21"/>
    </row>
    <row r="55" spans="1:11" ht="12" customHeight="1" x14ac:dyDescent="0.25">
      <c r="A55" s="21" t="s">
        <v>442</v>
      </c>
      <c r="B55" s="21" t="s">
        <v>1034</v>
      </c>
      <c r="C55" s="41">
        <v>770</v>
      </c>
      <c r="D55" s="11">
        <f t="shared" si="0"/>
        <v>770</v>
      </c>
      <c r="E55" s="21"/>
      <c r="F55" s="41"/>
      <c r="G55" s="39"/>
      <c r="H55" s="63" t="s">
        <v>1778</v>
      </c>
      <c r="I55" s="11"/>
      <c r="J55" s="39"/>
      <c r="K55" s="21"/>
    </row>
    <row r="56" spans="1:11" ht="12" customHeight="1" x14ac:dyDescent="0.25">
      <c r="A56" s="21" t="s">
        <v>443</v>
      </c>
      <c r="B56" s="21" t="s">
        <v>1035</v>
      </c>
      <c r="C56" s="41">
        <v>1020</v>
      </c>
      <c r="D56" s="11">
        <f t="shared" si="0"/>
        <v>1020</v>
      </c>
      <c r="E56" s="21"/>
      <c r="F56" s="41"/>
      <c r="G56" s="39"/>
      <c r="H56" s="63" t="s">
        <v>1779</v>
      </c>
      <c r="I56" s="11"/>
      <c r="J56" s="39"/>
      <c r="K56" s="21"/>
    </row>
    <row r="57" spans="1:11" ht="12" customHeight="1" x14ac:dyDescent="0.25">
      <c r="A57" s="21" t="s">
        <v>444</v>
      </c>
      <c r="B57" s="21" t="s">
        <v>1036</v>
      </c>
      <c r="C57" s="41">
        <v>1181</v>
      </c>
      <c r="D57" s="11">
        <f t="shared" si="0"/>
        <v>1181</v>
      </c>
      <c r="E57" s="21"/>
      <c r="F57" s="41"/>
      <c r="G57" s="39"/>
      <c r="H57" s="63" t="s">
        <v>1780</v>
      </c>
      <c r="I57" s="11"/>
      <c r="J57" s="39"/>
      <c r="K57" s="21"/>
    </row>
    <row r="58" spans="1:11" ht="12" customHeight="1" x14ac:dyDescent="0.25">
      <c r="A58" s="21" t="s">
        <v>445</v>
      </c>
      <c r="B58" s="21" t="s">
        <v>1037</v>
      </c>
      <c r="C58" s="41">
        <v>3990</v>
      </c>
      <c r="D58" s="11">
        <f t="shared" si="0"/>
        <v>3990</v>
      </c>
      <c r="E58" s="21"/>
      <c r="F58" s="41"/>
      <c r="G58" s="39"/>
      <c r="H58" s="63" t="s">
        <v>1781</v>
      </c>
      <c r="I58" s="11"/>
      <c r="J58" s="39"/>
      <c r="K58" s="21"/>
    </row>
    <row r="59" spans="1:11" ht="12" customHeight="1" x14ac:dyDescent="0.25">
      <c r="A59" s="21" t="s">
        <v>446</v>
      </c>
      <c r="B59" s="21" t="s">
        <v>1038</v>
      </c>
      <c r="C59" s="41">
        <v>5800</v>
      </c>
      <c r="D59" s="11">
        <f t="shared" si="0"/>
        <v>5800</v>
      </c>
      <c r="E59" s="21"/>
      <c r="F59" s="41"/>
      <c r="G59" s="39"/>
      <c r="H59" s="63" t="s">
        <v>1782</v>
      </c>
      <c r="I59" s="11"/>
      <c r="J59" s="39"/>
      <c r="K59" s="21"/>
    </row>
    <row r="60" spans="1:11" ht="12" customHeight="1" x14ac:dyDescent="0.25">
      <c r="A60" s="21" t="s">
        <v>91</v>
      </c>
      <c r="B60" s="21" t="s">
        <v>198</v>
      </c>
      <c r="C60" s="41">
        <v>198</v>
      </c>
      <c r="D60" s="11">
        <f t="shared" si="0"/>
        <v>198</v>
      </c>
      <c r="E60" s="21"/>
      <c r="F60" s="41"/>
      <c r="G60" s="39"/>
      <c r="H60" s="63" t="s">
        <v>1783</v>
      </c>
      <c r="I60" s="11"/>
      <c r="J60" s="39"/>
      <c r="K60" s="21"/>
    </row>
    <row r="61" spans="1:11" ht="12" customHeight="1" x14ac:dyDescent="0.25">
      <c r="A61" s="21" t="s">
        <v>92</v>
      </c>
      <c r="B61" s="21" t="s">
        <v>199</v>
      </c>
      <c r="C61" s="41">
        <v>323</v>
      </c>
      <c r="D61" s="11">
        <f t="shared" si="0"/>
        <v>323</v>
      </c>
      <c r="E61" s="21"/>
      <c r="F61" s="41"/>
      <c r="G61" s="39"/>
      <c r="H61" s="63" t="s">
        <v>1784</v>
      </c>
      <c r="I61" s="11"/>
      <c r="J61" s="39"/>
      <c r="K61" s="21"/>
    </row>
    <row r="62" spans="1:11" ht="12" customHeight="1" x14ac:dyDescent="0.25">
      <c r="A62" s="21" t="s">
        <v>93</v>
      </c>
      <c r="B62" s="21" t="s">
        <v>200</v>
      </c>
      <c r="C62" s="41">
        <v>1040</v>
      </c>
      <c r="D62" s="11">
        <f t="shared" si="0"/>
        <v>1040</v>
      </c>
      <c r="E62" s="21"/>
      <c r="F62" s="41"/>
      <c r="G62" s="39"/>
      <c r="H62" s="63" t="s">
        <v>1785</v>
      </c>
      <c r="I62" s="11"/>
      <c r="J62" s="39"/>
      <c r="K62" s="21"/>
    </row>
    <row r="63" spans="1:11" ht="12" customHeight="1" x14ac:dyDescent="0.25">
      <c r="A63" s="21" t="s">
        <v>94</v>
      </c>
      <c r="B63" s="21" t="s">
        <v>201</v>
      </c>
      <c r="C63" s="41">
        <v>731</v>
      </c>
      <c r="D63" s="11">
        <f t="shared" si="0"/>
        <v>731</v>
      </c>
      <c r="E63" s="21"/>
      <c r="F63" s="41"/>
      <c r="G63" s="39"/>
      <c r="H63" s="63" t="s">
        <v>1786</v>
      </c>
      <c r="I63" s="11"/>
      <c r="J63" s="39"/>
      <c r="K63" s="21"/>
    </row>
    <row r="64" spans="1:11" ht="12" customHeight="1" x14ac:dyDescent="0.25">
      <c r="A64" s="21" t="s">
        <v>95</v>
      </c>
      <c r="B64" s="21" t="s">
        <v>202</v>
      </c>
      <c r="C64" s="41">
        <v>2357</v>
      </c>
      <c r="D64" s="11">
        <f t="shared" si="0"/>
        <v>2357</v>
      </c>
      <c r="E64" s="21"/>
      <c r="F64" s="41"/>
      <c r="G64" s="39"/>
      <c r="H64" s="63" t="s">
        <v>1787</v>
      </c>
      <c r="I64" s="11"/>
      <c r="J64" s="39"/>
      <c r="K64" s="21"/>
    </row>
    <row r="65" spans="1:11" ht="12" customHeight="1" x14ac:dyDescent="0.25">
      <c r="A65" s="21" t="s">
        <v>96</v>
      </c>
      <c r="B65" s="21" t="s">
        <v>217</v>
      </c>
      <c r="C65" s="41">
        <v>3909</v>
      </c>
      <c r="D65" s="11">
        <f t="shared" si="0"/>
        <v>3909</v>
      </c>
      <c r="E65" s="21"/>
      <c r="F65" s="41"/>
      <c r="G65" s="39"/>
      <c r="H65" s="63" t="s">
        <v>1788</v>
      </c>
      <c r="I65" s="11"/>
      <c r="J65" s="39"/>
      <c r="K65" s="21"/>
    </row>
    <row r="66" spans="1:11" ht="12" customHeight="1" x14ac:dyDescent="0.25">
      <c r="A66" s="21" t="s">
        <v>97</v>
      </c>
      <c r="B66" s="21" t="s">
        <v>218</v>
      </c>
      <c r="C66" s="41">
        <v>5644</v>
      </c>
      <c r="D66" s="11">
        <f t="shared" si="0"/>
        <v>5644</v>
      </c>
      <c r="E66" s="21"/>
      <c r="F66" s="41"/>
      <c r="G66" s="39"/>
      <c r="H66" s="63" t="s">
        <v>1789</v>
      </c>
      <c r="I66" s="11"/>
      <c r="J66" s="39"/>
      <c r="K66" s="21"/>
    </row>
    <row r="67" spans="1:11" ht="12" customHeight="1" x14ac:dyDescent="0.25">
      <c r="A67" s="21" t="s">
        <v>98</v>
      </c>
      <c r="B67" s="21" t="s">
        <v>203</v>
      </c>
      <c r="C67" s="41">
        <v>185</v>
      </c>
      <c r="D67" s="11">
        <f t="shared" si="0"/>
        <v>185</v>
      </c>
      <c r="E67" s="21"/>
      <c r="F67" s="41"/>
      <c r="G67" s="39"/>
      <c r="H67" s="63" t="s">
        <v>1790</v>
      </c>
      <c r="I67" s="11"/>
      <c r="J67" s="39"/>
      <c r="K67" s="21"/>
    </row>
    <row r="68" spans="1:11" ht="12" customHeight="1" x14ac:dyDescent="0.25">
      <c r="A68" s="21" t="s">
        <v>99</v>
      </c>
      <c r="B68" s="21" t="s">
        <v>204</v>
      </c>
      <c r="C68" s="41">
        <v>308</v>
      </c>
      <c r="D68" s="11">
        <f t="shared" si="0"/>
        <v>308</v>
      </c>
      <c r="E68" s="21"/>
      <c r="F68" s="41"/>
      <c r="G68" s="39"/>
      <c r="H68" s="63" t="s">
        <v>1791</v>
      </c>
      <c r="I68" s="11"/>
      <c r="J68" s="39"/>
      <c r="K68" s="21"/>
    </row>
    <row r="69" spans="1:11" ht="12" customHeight="1" x14ac:dyDescent="0.25">
      <c r="A69" s="21" t="s">
        <v>100</v>
      </c>
      <c r="B69" s="21" t="s">
        <v>205</v>
      </c>
      <c r="C69" s="41">
        <v>1090</v>
      </c>
      <c r="D69" s="11">
        <f t="shared" si="0"/>
        <v>1090</v>
      </c>
      <c r="E69" s="21"/>
      <c r="F69" s="41"/>
      <c r="G69" s="39"/>
      <c r="H69" s="63" t="s">
        <v>1792</v>
      </c>
      <c r="I69" s="11"/>
      <c r="J69" s="39"/>
      <c r="K69" s="21"/>
    </row>
    <row r="70" spans="1:11" ht="12" customHeight="1" x14ac:dyDescent="0.25">
      <c r="A70" s="21" t="s">
        <v>101</v>
      </c>
      <c r="B70" s="21" t="s">
        <v>206</v>
      </c>
      <c r="C70" s="41">
        <v>966</v>
      </c>
      <c r="D70" s="11">
        <f t="shared" si="0"/>
        <v>966</v>
      </c>
      <c r="E70" s="21"/>
      <c r="F70" s="41"/>
      <c r="G70" s="39"/>
      <c r="H70" s="63" t="s">
        <v>1793</v>
      </c>
      <c r="I70" s="11"/>
      <c r="J70" s="39"/>
      <c r="K70" s="21"/>
    </row>
    <row r="71" spans="1:11" ht="12" customHeight="1" x14ac:dyDescent="0.25">
      <c r="A71" s="21" t="s">
        <v>102</v>
      </c>
      <c r="B71" s="21" t="s">
        <v>207</v>
      </c>
      <c r="C71" s="41">
        <v>2590</v>
      </c>
      <c r="D71" s="11">
        <f t="shared" si="0"/>
        <v>2590</v>
      </c>
      <c r="E71" s="21"/>
      <c r="F71" s="41"/>
      <c r="G71" s="39"/>
      <c r="H71" s="63" t="s">
        <v>1794</v>
      </c>
      <c r="I71" s="11"/>
      <c r="J71" s="39"/>
      <c r="K71" s="21"/>
    </row>
    <row r="72" spans="1:11" ht="12" customHeight="1" x14ac:dyDescent="0.25">
      <c r="A72" s="21" t="s">
        <v>103</v>
      </c>
      <c r="B72" s="21" t="s">
        <v>219</v>
      </c>
      <c r="C72" s="41">
        <v>4234</v>
      </c>
      <c r="D72" s="11">
        <f t="shared" si="0"/>
        <v>4234</v>
      </c>
      <c r="E72" s="21"/>
      <c r="F72" s="41"/>
      <c r="G72" s="39"/>
      <c r="H72" s="63" t="s">
        <v>1795</v>
      </c>
      <c r="I72" s="11"/>
      <c r="J72" s="39"/>
      <c r="K72" s="21"/>
    </row>
    <row r="73" spans="1:11" ht="12" customHeight="1" x14ac:dyDescent="0.25">
      <c r="A73" s="21" t="s">
        <v>104</v>
      </c>
      <c r="B73" s="21" t="s">
        <v>220</v>
      </c>
      <c r="C73" s="41">
        <v>6089</v>
      </c>
      <c r="D73" s="11">
        <f t="shared" si="0"/>
        <v>6089</v>
      </c>
      <c r="E73" s="21"/>
      <c r="F73" s="41"/>
      <c r="G73" s="39"/>
      <c r="H73" s="63" t="s">
        <v>1796</v>
      </c>
      <c r="I73" s="11"/>
      <c r="J73" s="39"/>
      <c r="K73" s="21"/>
    </row>
    <row r="74" spans="1:11" ht="12" customHeight="1" x14ac:dyDescent="0.25">
      <c r="A74" s="21" t="s">
        <v>105</v>
      </c>
      <c r="B74" s="21" t="s">
        <v>208</v>
      </c>
      <c r="C74" s="41">
        <v>189</v>
      </c>
      <c r="D74" s="11">
        <f t="shared" ref="D74:D114" si="1">((100-$G$9)/100)*C74</f>
        <v>189</v>
      </c>
      <c r="E74" s="21"/>
      <c r="F74" s="41"/>
      <c r="G74" s="39"/>
      <c r="H74" s="63" t="s">
        <v>1797</v>
      </c>
      <c r="I74" s="11"/>
      <c r="J74" s="39"/>
      <c r="K74" s="21"/>
    </row>
    <row r="75" spans="1:11" ht="12" customHeight="1" x14ac:dyDescent="0.25">
      <c r="A75" s="21" t="s">
        <v>106</v>
      </c>
      <c r="B75" s="21" t="s">
        <v>209</v>
      </c>
      <c r="C75" s="41">
        <v>309</v>
      </c>
      <c r="D75" s="11">
        <f t="shared" si="1"/>
        <v>309</v>
      </c>
      <c r="E75" s="21"/>
      <c r="F75" s="41"/>
      <c r="G75" s="39"/>
      <c r="H75" s="63" t="s">
        <v>1798</v>
      </c>
      <c r="I75" s="11"/>
      <c r="J75" s="39"/>
      <c r="K75" s="21"/>
    </row>
    <row r="76" spans="1:11" ht="12" customHeight="1" x14ac:dyDescent="0.25">
      <c r="A76" s="21" t="s">
        <v>107</v>
      </c>
      <c r="B76" s="21" t="s">
        <v>210</v>
      </c>
      <c r="C76" s="41">
        <v>736</v>
      </c>
      <c r="D76" s="11">
        <f t="shared" si="1"/>
        <v>736</v>
      </c>
      <c r="E76" s="21"/>
      <c r="F76" s="41"/>
      <c r="G76" s="39"/>
      <c r="H76" s="63" t="s">
        <v>1799</v>
      </c>
      <c r="I76" s="11"/>
      <c r="J76" s="39"/>
      <c r="K76" s="21"/>
    </row>
    <row r="77" spans="1:11" ht="12" customHeight="1" x14ac:dyDescent="0.25">
      <c r="A77" s="21" t="s">
        <v>108</v>
      </c>
      <c r="B77" s="21" t="s">
        <v>211</v>
      </c>
      <c r="C77" s="41">
        <v>778</v>
      </c>
      <c r="D77" s="11">
        <f t="shared" si="1"/>
        <v>778</v>
      </c>
      <c r="E77" s="21"/>
      <c r="F77" s="41"/>
      <c r="G77" s="39"/>
      <c r="H77" s="63" t="s">
        <v>1800</v>
      </c>
      <c r="I77" s="11"/>
      <c r="J77" s="39"/>
      <c r="K77" s="21"/>
    </row>
    <row r="78" spans="1:11" ht="12" customHeight="1" x14ac:dyDescent="0.25">
      <c r="A78" s="21" t="s">
        <v>109</v>
      </c>
      <c r="B78" s="21" t="s">
        <v>212</v>
      </c>
      <c r="C78" s="41">
        <v>2545</v>
      </c>
      <c r="D78" s="11">
        <f t="shared" si="1"/>
        <v>2545</v>
      </c>
      <c r="E78" s="21"/>
      <c r="F78" s="41"/>
      <c r="G78" s="39"/>
      <c r="H78" s="63" t="s">
        <v>1801</v>
      </c>
      <c r="I78" s="11"/>
      <c r="J78" s="39"/>
      <c r="K78" s="21"/>
    </row>
    <row r="79" spans="1:11" ht="12" customHeight="1" x14ac:dyDescent="0.25">
      <c r="A79" s="21" t="s">
        <v>110</v>
      </c>
      <c r="B79" s="21" t="s">
        <v>221</v>
      </c>
      <c r="C79" s="41">
        <v>4176</v>
      </c>
      <c r="D79" s="11">
        <f t="shared" si="1"/>
        <v>4176</v>
      </c>
      <c r="E79" s="21"/>
      <c r="F79" s="41"/>
      <c r="G79" s="39"/>
      <c r="H79" s="63" t="s">
        <v>1802</v>
      </c>
      <c r="I79" s="11"/>
      <c r="J79" s="39"/>
      <c r="K79" s="21"/>
    </row>
    <row r="80" spans="1:11" ht="12" customHeight="1" x14ac:dyDescent="0.25">
      <c r="A80" s="21" t="s">
        <v>111</v>
      </c>
      <c r="B80" s="21" t="s">
        <v>222</v>
      </c>
      <c r="C80" s="41">
        <v>6101</v>
      </c>
      <c r="D80" s="11">
        <f t="shared" si="1"/>
        <v>6101</v>
      </c>
      <c r="E80" s="21"/>
      <c r="F80" s="41"/>
      <c r="G80" s="39"/>
      <c r="H80" s="63" t="s">
        <v>1803</v>
      </c>
      <c r="I80" s="11"/>
      <c r="J80" s="39"/>
      <c r="K80" s="21"/>
    </row>
    <row r="81" spans="1:11" ht="12" customHeight="1" x14ac:dyDescent="0.25">
      <c r="A81" s="21" t="s">
        <v>465</v>
      </c>
      <c r="B81" s="21" t="s">
        <v>213</v>
      </c>
      <c r="C81" s="41">
        <v>466</v>
      </c>
      <c r="D81" s="11">
        <f t="shared" si="1"/>
        <v>466</v>
      </c>
      <c r="E81" s="21"/>
      <c r="F81" s="41"/>
      <c r="G81" s="39"/>
      <c r="H81" s="63" t="s">
        <v>1804</v>
      </c>
      <c r="I81" s="11"/>
      <c r="J81" s="39"/>
      <c r="K81" s="21"/>
    </row>
    <row r="82" spans="1:11" ht="12" customHeight="1" x14ac:dyDescent="0.25">
      <c r="A82" s="21" t="s">
        <v>466</v>
      </c>
      <c r="B82" s="21" t="s">
        <v>214</v>
      </c>
      <c r="C82" s="41">
        <v>707</v>
      </c>
      <c r="D82" s="11">
        <f t="shared" si="1"/>
        <v>707</v>
      </c>
      <c r="E82" s="21"/>
      <c r="F82" s="41"/>
      <c r="G82" s="39"/>
      <c r="H82" s="63" t="s">
        <v>1805</v>
      </c>
      <c r="I82" s="11"/>
      <c r="J82" s="39"/>
      <c r="K82" s="21"/>
    </row>
    <row r="83" spans="1:11" ht="12" customHeight="1" x14ac:dyDescent="0.25">
      <c r="A83" s="21" t="s">
        <v>305</v>
      </c>
      <c r="B83" s="21" t="s">
        <v>215</v>
      </c>
      <c r="C83" s="41">
        <v>3371</v>
      </c>
      <c r="D83" s="11">
        <f t="shared" si="1"/>
        <v>3371</v>
      </c>
      <c r="E83" s="21"/>
      <c r="F83" s="41"/>
      <c r="G83" s="39"/>
      <c r="H83" s="63" t="s">
        <v>1806</v>
      </c>
      <c r="I83" s="11"/>
      <c r="J83" s="39"/>
      <c r="K83" s="21"/>
    </row>
    <row r="84" spans="1:11" ht="12" customHeight="1" x14ac:dyDescent="0.25">
      <c r="A84" s="21" t="s">
        <v>306</v>
      </c>
      <c r="B84" s="21" t="s">
        <v>216</v>
      </c>
      <c r="C84" s="41">
        <v>4253</v>
      </c>
      <c r="D84" s="11">
        <f t="shared" si="1"/>
        <v>4253</v>
      </c>
      <c r="E84" s="21"/>
      <c r="F84" s="41"/>
      <c r="G84" s="39"/>
      <c r="H84" s="63" t="s">
        <v>1807</v>
      </c>
      <c r="I84" s="11"/>
      <c r="J84" s="39"/>
      <c r="K84" s="21"/>
    </row>
    <row r="85" spans="1:11" ht="12" customHeight="1" x14ac:dyDescent="0.25">
      <c r="A85" s="21" t="s">
        <v>307</v>
      </c>
      <c r="B85" s="21" t="s">
        <v>432</v>
      </c>
      <c r="C85" s="41">
        <v>16905</v>
      </c>
      <c r="D85" s="11">
        <f t="shared" si="1"/>
        <v>16905</v>
      </c>
      <c r="E85" s="21"/>
      <c r="F85" s="41"/>
      <c r="G85" s="39"/>
      <c r="H85" s="63" t="s">
        <v>1808</v>
      </c>
      <c r="I85" s="11"/>
      <c r="J85" s="39"/>
      <c r="K85" s="21"/>
    </row>
    <row r="86" spans="1:11" ht="12" customHeight="1" x14ac:dyDescent="0.25">
      <c r="A86" s="21" t="s">
        <v>326</v>
      </c>
      <c r="B86" s="21" t="s">
        <v>416</v>
      </c>
      <c r="C86" s="41">
        <v>6405</v>
      </c>
      <c r="D86" s="11">
        <f t="shared" si="1"/>
        <v>6405</v>
      </c>
      <c r="E86" s="21"/>
      <c r="F86" s="41"/>
      <c r="G86" s="39"/>
      <c r="H86" s="63" t="s">
        <v>1809</v>
      </c>
      <c r="I86" s="11"/>
      <c r="J86" s="39"/>
      <c r="K86" s="21"/>
    </row>
    <row r="87" spans="1:11" ht="12" customHeight="1" x14ac:dyDescent="0.25">
      <c r="A87" s="21" t="s">
        <v>327</v>
      </c>
      <c r="B87" s="21" t="s">
        <v>349</v>
      </c>
      <c r="C87" s="41">
        <v>2187</v>
      </c>
      <c r="D87" s="11">
        <f t="shared" si="1"/>
        <v>2187</v>
      </c>
      <c r="E87" s="21"/>
      <c r="F87" s="41"/>
      <c r="G87" s="39"/>
      <c r="H87" s="63" t="s">
        <v>1810</v>
      </c>
      <c r="I87" s="11"/>
      <c r="J87" s="39"/>
      <c r="K87" s="21"/>
    </row>
    <row r="88" spans="1:11" ht="12" customHeight="1" x14ac:dyDescent="0.25">
      <c r="A88" s="21" t="s">
        <v>328</v>
      </c>
      <c r="B88" s="21" t="s">
        <v>350</v>
      </c>
      <c r="C88" s="41">
        <v>6510</v>
      </c>
      <c r="D88" s="11">
        <f t="shared" si="1"/>
        <v>6510</v>
      </c>
      <c r="E88" s="21"/>
      <c r="F88" s="41"/>
      <c r="G88" s="39"/>
      <c r="H88" s="63" t="s">
        <v>1811</v>
      </c>
      <c r="I88" s="41"/>
      <c r="J88" s="48"/>
      <c r="K88" s="21"/>
    </row>
    <row r="89" spans="1:11" ht="12" customHeight="1" x14ac:dyDescent="0.25">
      <c r="A89" s="21" t="s">
        <v>329</v>
      </c>
      <c r="B89" s="21" t="s">
        <v>351</v>
      </c>
      <c r="C89" s="41">
        <v>7373</v>
      </c>
      <c r="D89" s="11">
        <f t="shared" si="1"/>
        <v>7373</v>
      </c>
      <c r="E89" s="21"/>
      <c r="F89" s="41"/>
      <c r="G89" s="39"/>
      <c r="H89" s="63" t="s">
        <v>1812</v>
      </c>
      <c r="I89" s="11"/>
      <c r="J89" s="39"/>
      <c r="K89" s="21"/>
    </row>
    <row r="90" spans="1:11" ht="12" customHeight="1" x14ac:dyDescent="0.25">
      <c r="A90" s="21" t="s">
        <v>330</v>
      </c>
      <c r="B90" s="21" t="s">
        <v>1051</v>
      </c>
      <c r="C90" s="41">
        <v>6720</v>
      </c>
      <c r="D90" s="11">
        <f t="shared" si="1"/>
        <v>6720</v>
      </c>
      <c r="E90" s="21"/>
      <c r="F90" s="41"/>
      <c r="G90" s="39"/>
      <c r="H90" s="63" t="s">
        <v>1813</v>
      </c>
      <c r="I90" s="11"/>
      <c r="J90" s="39"/>
      <c r="K90" s="21"/>
    </row>
    <row r="91" spans="1:11" ht="12" customHeight="1" x14ac:dyDescent="0.25">
      <c r="A91" s="21" t="s">
        <v>1327</v>
      </c>
      <c r="B91" s="21" t="s">
        <v>1052</v>
      </c>
      <c r="C91" s="41">
        <v>9975</v>
      </c>
      <c r="D91" s="11">
        <f t="shared" si="1"/>
        <v>9975</v>
      </c>
      <c r="E91" s="21"/>
      <c r="F91" s="41"/>
      <c r="G91" s="39"/>
      <c r="H91" s="63" t="s">
        <v>1814</v>
      </c>
      <c r="I91" s="11"/>
      <c r="J91" s="39"/>
      <c r="K91" s="21"/>
    </row>
    <row r="92" spans="1:11" ht="12" customHeight="1" x14ac:dyDescent="0.25">
      <c r="A92" s="21" t="s">
        <v>1</v>
      </c>
      <c r="B92" s="21" t="s">
        <v>1053</v>
      </c>
      <c r="C92" s="41">
        <v>9766</v>
      </c>
      <c r="D92" s="11">
        <f t="shared" si="1"/>
        <v>9766</v>
      </c>
      <c r="E92" s="21"/>
      <c r="F92" s="41"/>
      <c r="G92" s="39"/>
      <c r="H92" s="63" t="s">
        <v>1815</v>
      </c>
      <c r="I92" s="11"/>
      <c r="J92" s="39"/>
      <c r="K92" s="21"/>
    </row>
    <row r="93" spans="1:11" ht="12" customHeight="1" x14ac:dyDescent="0.25">
      <c r="A93" s="21" t="s">
        <v>2</v>
      </c>
      <c r="B93" s="21" t="s">
        <v>1054</v>
      </c>
      <c r="C93" s="41">
        <v>10314</v>
      </c>
      <c r="D93" s="11">
        <f t="shared" si="1"/>
        <v>10314</v>
      </c>
      <c r="E93" s="21"/>
      <c r="F93" s="41"/>
      <c r="G93" s="39"/>
      <c r="H93" s="63" t="s">
        <v>1816</v>
      </c>
      <c r="I93" s="11"/>
      <c r="J93" s="39"/>
      <c r="K93" s="21"/>
    </row>
    <row r="94" spans="1:11" ht="12" customHeight="1" x14ac:dyDescent="0.25">
      <c r="A94" s="21" t="s">
        <v>3</v>
      </c>
      <c r="B94" s="21" t="s">
        <v>409</v>
      </c>
      <c r="C94" s="41">
        <v>3187</v>
      </c>
      <c r="D94" s="11">
        <f t="shared" si="1"/>
        <v>3187</v>
      </c>
      <c r="E94" s="21"/>
      <c r="F94" s="41"/>
      <c r="G94" s="39"/>
      <c r="H94" s="63" t="s">
        <v>1817</v>
      </c>
      <c r="I94" s="11"/>
      <c r="J94" s="39"/>
      <c r="K94" s="21"/>
    </row>
    <row r="95" spans="1:11" ht="12" customHeight="1" x14ac:dyDescent="0.25">
      <c r="A95" s="21" t="s">
        <v>4</v>
      </c>
      <c r="B95" s="21" t="s">
        <v>410</v>
      </c>
      <c r="C95" s="41">
        <v>6359</v>
      </c>
      <c r="D95" s="11">
        <f t="shared" si="1"/>
        <v>6359</v>
      </c>
      <c r="E95" s="21"/>
      <c r="F95" s="41"/>
      <c r="G95" s="39"/>
      <c r="H95" s="63" t="s">
        <v>1818</v>
      </c>
      <c r="I95" s="11"/>
      <c r="J95" s="39"/>
      <c r="K95" s="21"/>
    </row>
    <row r="96" spans="1:11" ht="12" customHeight="1" x14ac:dyDescent="0.25">
      <c r="A96" s="21" t="s">
        <v>232</v>
      </c>
      <c r="B96" s="21" t="s">
        <v>1055</v>
      </c>
      <c r="C96" s="41">
        <v>7529</v>
      </c>
      <c r="D96" s="11">
        <f t="shared" si="1"/>
        <v>7529</v>
      </c>
      <c r="E96" s="21"/>
      <c r="F96" s="41"/>
      <c r="G96" s="39"/>
      <c r="H96" s="63" t="s">
        <v>1819</v>
      </c>
      <c r="I96" s="11"/>
      <c r="J96" s="39"/>
      <c r="K96" s="21"/>
    </row>
    <row r="97" spans="1:11" ht="12" customHeight="1" x14ac:dyDescent="0.25">
      <c r="A97" s="21" t="s">
        <v>233</v>
      </c>
      <c r="B97" s="21" t="s">
        <v>1056</v>
      </c>
      <c r="C97" s="41">
        <v>9680</v>
      </c>
      <c r="D97" s="11">
        <f t="shared" si="1"/>
        <v>9680</v>
      </c>
      <c r="E97" s="21"/>
      <c r="F97" s="41"/>
      <c r="G97" s="39"/>
      <c r="H97" s="63" t="s">
        <v>1820</v>
      </c>
      <c r="I97" s="11"/>
      <c r="J97" s="39"/>
      <c r="K97" s="21"/>
    </row>
    <row r="98" spans="1:11" ht="12" customHeight="1" x14ac:dyDescent="0.25">
      <c r="A98" s="21" t="s">
        <v>5</v>
      </c>
      <c r="B98" s="21" t="s">
        <v>411</v>
      </c>
      <c r="C98" s="41">
        <v>662</v>
      </c>
      <c r="D98" s="11">
        <f t="shared" si="1"/>
        <v>662</v>
      </c>
      <c r="E98" s="21"/>
      <c r="F98" s="41"/>
      <c r="G98" s="39"/>
      <c r="H98" s="63" t="s">
        <v>1821</v>
      </c>
      <c r="I98" s="11"/>
      <c r="J98" s="39"/>
      <c r="K98" s="21"/>
    </row>
    <row r="99" spans="1:11" ht="12" customHeight="1" x14ac:dyDescent="0.25">
      <c r="A99" s="21" t="s">
        <v>6</v>
      </c>
      <c r="B99" s="21" t="s">
        <v>412</v>
      </c>
      <c r="C99" s="41">
        <v>1785</v>
      </c>
      <c r="D99" s="11">
        <f t="shared" si="1"/>
        <v>1785</v>
      </c>
      <c r="E99" s="21"/>
      <c r="F99" s="41"/>
      <c r="G99" s="39"/>
      <c r="H99" s="63" t="s">
        <v>1822</v>
      </c>
      <c r="I99" s="11"/>
      <c r="J99" s="39"/>
      <c r="K99" s="21"/>
    </row>
    <row r="100" spans="1:11" ht="12" customHeight="1" x14ac:dyDescent="0.25">
      <c r="A100" s="21" t="s">
        <v>7</v>
      </c>
      <c r="B100" s="21" t="s">
        <v>335</v>
      </c>
      <c r="C100" s="41">
        <v>1155</v>
      </c>
      <c r="D100" s="11">
        <f t="shared" si="1"/>
        <v>1155</v>
      </c>
      <c r="E100" s="21"/>
      <c r="F100" s="41"/>
      <c r="G100" s="39"/>
      <c r="H100" s="63" t="s">
        <v>1823</v>
      </c>
      <c r="I100" s="11"/>
      <c r="J100" s="39"/>
      <c r="K100" s="21"/>
    </row>
    <row r="101" spans="1:11" ht="12" customHeight="1" x14ac:dyDescent="0.25">
      <c r="A101" s="21" t="s">
        <v>8</v>
      </c>
      <c r="B101" s="21" t="s">
        <v>388</v>
      </c>
      <c r="C101" s="41">
        <v>2730</v>
      </c>
      <c r="D101" s="11">
        <f t="shared" si="1"/>
        <v>2730</v>
      </c>
      <c r="E101" s="21"/>
      <c r="F101" s="41"/>
      <c r="G101" s="39"/>
      <c r="H101" s="63" t="s">
        <v>1824</v>
      </c>
      <c r="I101" s="11"/>
      <c r="J101" s="39"/>
      <c r="K101" s="21"/>
    </row>
    <row r="102" spans="1:11" ht="12" customHeight="1" x14ac:dyDescent="0.25">
      <c r="A102" s="21" t="s">
        <v>85</v>
      </c>
      <c r="B102" s="21" t="s">
        <v>1039</v>
      </c>
      <c r="C102" s="41">
        <v>564</v>
      </c>
      <c r="D102" s="11">
        <f t="shared" si="1"/>
        <v>564</v>
      </c>
      <c r="E102" s="21"/>
      <c r="F102" s="41"/>
      <c r="G102" s="39"/>
      <c r="H102" s="63" t="s">
        <v>1825</v>
      </c>
      <c r="I102" s="11"/>
      <c r="J102" s="39"/>
      <c r="K102" s="21"/>
    </row>
    <row r="103" spans="1:11" ht="12" customHeight="1" x14ac:dyDescent="0.25">
      <c r="A103" s="21" t="s">
        <v>86</v>
      </c>
      <c r="B103" s="21" t="s">
        <v>492</v>
      </c>
      <c r="C103" s="41">
        <v>576</v>
      </c>
      <c r="D103" s="11">
        <f t="shared" si="1"/>
        <v>576</v>
      </c>
      <c r="E103" s="21"/>
      <c r="F103" s="41"/>
      <c r="G103" s="39"/>
      <c r="H103" s="63" t="s">
        <v>1826</v>
      </c>
      <c r="I103" s="11"/>
      <c r="J103" s="39"/>
      <c r="K103" s="21"/>
    </row>
    <row r="104" spans="1:11" ht="12" customHeight="1" x14ac:dyDescent="0.25">
      <c r="A104" s="21" t="s">
        <v>87</v>
      </c>
      <c r="B104" s="21" t="s">
        <v>82</v>
      </c>
      <c r="C104" s="41">
        <v>263</v>
      </c>
      <c r="D104" s="11">
        <f t="shared" si="1"/>
        <v>263</v>
      </c>
      <c r="E104" s="21"/>
      <c r="F104" s="41"/>
      <c r="G104" s="39"/>
      <c r="H104" s="63" t="s">
        <v>1827</v>
      </c>
      <c r="I104" s="11"/>
      <c r="J104" s="39"/>
      <c r="K104" s="21"/>
    </row>
    <row r="105" spans="1:11" ht="12" customHeight="1" x14ac:dyDescent="0.25">
      <c r="A105" s="21" t="s">
        <v>88</v>
      </c>
      <c r="B105" s="21" t="s">
        <v>83</v>
      </c>
      <c r="C105" s="41">
        <v>636</v>
      </c>
      <c r="D105" s="11">
        <f t="shared" si="1"/>
        <v>636</v>
      </c>
      <c r="E105" s="21"/>
      <c r="F105" s="41"/>
      <c r="G105" s="39"/>
      <c r="H105" s="63" t="s">
        <v>1828</v>
      </c>
      <c r="I105" s="11"/>
      <c r="J105" s="39"/>
      <c r="K105" s="21"/>
    </row>
    <row r="106" spans="1:11" ht="12" customHeight="1" x14ac:dyDescent="0.25">
      <c r="A106" s="21" t="s">
        <v>89</v>
      </c>
      <c r="B106" s="21" t="s">
        <v>84</v>
      </c>
      <c r="C106" s="41">
        <v>1125</v>
      </c>
      <c r="D106" s="11">
        <f t="shared" si="1"/>
        <v>1125</v>
      </c>
      <c r="E106" s="21"/>
      <c r="F106" s="41"/>
      <c r="G106" s="39"/>
      <c r="H106" s="63" t="s">
        <v>1829</v>
      </c>
      <c r="I106" s="11"/>
      <c r="J106" s="39"/>
      <c r="K106" s="21"/>
    </row>
    <row r="107" spans="1:11" ht="12" customHeight="1" x14ac:dyDescent="0.25">
      <c r="A107" s="21" t="s">
        <v>90</v>
      </c>
      <c r="B107" s="21" t="s">
        <v>1059</v>
      </c>
      <c r="C107" s="41">
        <v>3327</v>
      </c>
      <c r="D107" s="11">
        <f t="shared" si="1"/>
        <v>3327</v>
      </c>
      <c r="E107" s="21"/>
      <c r="F107" s="41"/>
      <c r="G107" s="39"/>
      <c r="H107" s="63" t="s">
        <v>1830</v>
      </c>
      <c r="I107" s="11"/>
      <c r="J107" s="39"/>
      <c r="K107" s="21"/>
    </row>
    <row r="108" spans="1:11" ht="12" customHeight="1" x14ac:dyDescent="0.25">
      <c r="A108" s="4" t="s">
        <v>77</v>
      </c>
      <c r="B108" s="21" t="s">
        <v>78</v>
      </c>
      <c r="C108" s="41">
        <v>1146</v>
      </c>
      <c r="D108" s="11">
        <f t="shared" si="1"/>
        <v>1146</v>
      </c>
      <c r="E108" s="21"/>
      <c r="F108" s="41"/>
      <c r="G108" s="39"/>
      <c r="H108" s="63" t="s">
        <v>1831</v>
      </c>
      <c r="I108" s="11"/>
      <c r="J108" s="39"/>
      <c r="K108" s="21"/>
    </row>
    <row r="109" spans="1:11" ht="12" customHeight="1" x14ac:dyDescent="0.25">
      <c r="A109" s="4" t="s">
        <v>79</v>
      </c>
      <c r="B109" s="21" t="s">
        <v>80</v>
      </c>
      <c r="C109" s="41">
        <v>1070</v>
      </c>
      <c r="D109" s="11">
        <f t="shared" si="1"/>
        <v>1070</v>
      </c>
      <c r="E109" s="21"/>
      <c r="F109" s="41"/>
      <c r="G109" s="39"/>
      <c r="H109" s="63" t="s">
        <v>1832</v>
      </c>
      <c r="I109" s="11"/>
      <c r="J109" s="39"/>
      <c r="K109" s="21"/>
    </row>
    <row r="110" spans="1:11" ht="12" customHeight="1" x14ac:dyDescent="0.25">
      <c r="A110" s="4" t="s">
        <v>81</v>
      </c>
      <c r="B110" s="21" t="s">
        <v>343</v>
      </c>
      <c r="C110" s="41">
        <v>1058</v>
      </c>
      <c r="D110" s="11">
        <f t="shared" si="1"/>
        <v>1058</v>
      </c>
      <c r="E110" s="21"/>
      <c r="F110" s="41"/>
      <c r="G110" s="39"/>
      <c r="H110" s="63" t="s">
        <v>1833</v>
      </c>
      <c r="I110" s="11"/>
      <c r="J110" s="39"/>
      <c r="K110" s="21"/>
    </row>
    <row r="111" spans="1:11" ht="12" customHeight="1" x14ac:dyDescent="0.25">
      <c r="A111" s="12" t="s">
        <v>1043</v>
      </c>
      <c r="B111" s="21" t="s">
        <v>344</v>
      </c>
      <c r="C111" s="41">
        <v>1103</v>
      </c>
      <c r="D111" s="11">
        <f t="shared" si="1"/>
        <v>1103</v>
      </c>
      <c r="E111" s="21"/>
      <c r="F111" s="41"/>
      <c r="G111" s="39"/>
      <c r="H111" s="63" t="s">
        <v>1834</v>
      </c>
      <c r="I111" s="11"/>
      <c r="J111" s="39"/>
      <c r="K111" s="21"/>
    </row>
    <row r="112" spans="1:11" ht="12" customHeight="1" x14ac:dyDescent="0.25">
      <c r="A112" s="4" t="s">
        <v>345</v>
      </c>
      <c r="B112" s="21" t="s">
        <v>1057</v>
      </c>
      <c r="C112" s="41">
        <v>1208</v>
      </c>
      <c r="D112" s="11">
        <f t="shared" si="1"/>
        <v>1208</v>
      </c>
      <c r="E112" s="21"/>
      <c r="F112" s="41"/>
      <c r="G112" s="39"/>
      <c r="H112" s="63" t="s">
        <v>1835</v>
      </c>
      <c r="I112" s="11"/>
      <c r="J112" s="39"/>
      <c r="K112" s="21"/>
    </row>
    <row r="113" spans="1:11" ht="12" customHeight="1" x14ac:dyDescent="0.25">
      <c r="A113" s="4" t="s">
        <v>346</v>
      </c>
      <c r="B113" s="21" t="s">
        <v>1058</v>
      </c>
      <c r="C113" s="41">
        <v>1260</v>
      </c>
      <c r="D113" s="11">
        <f t="shared" si="1"/>
        <v>1260</v>
      </c>
      <c r="E113" s="21"/>
      <c r="F113" s="41"/>
      <c r="G113" s="39"/>
      <c r="H113" s="63" t="s">
        <v>1836</v>
      </c>
      <c r="I113" s="11"/>
      <c r="J113" s="39"/>
      <c r="K113" s="21"/>
    </row>
    <row r="114" spans="1:11" ht="12" customHeight="1" x14ac:dyDescent="0.25">
      <c r="A114" s="4" t="s">
        <v>347</v>
      </c>
      <c r="B114" s="21" t="s">
        <v>348</v>
      </c>
      <c r="C114" s="41">
        <v>20895</v>
      </c>
      <c r="D114" s="11">
        <f t="shared" si="1"/>
        <v>20895</v>
      </c>
      <c r="E114" s="21"/>
      <c r="F114" s="41"/>
      <c r="G114" s="39"/>
      <c r="H114" s="63" t="s">
        <v>1837</v>
      </c>
      <c r="I114" s="11"/>
      <c r="J114" s="39"/>
      <c r="K114" s="21"/>
    </row>
    <row r="115" spans="1:11" x14ac:dyDescent="0.25">
      <c r="A115" s="21"/>
      <c r="B115" s="21"/>
      <c r="C115" s="39"/>
      <c r="D115" s="11"/>
      <c r="E115" s="21"/>
      <c r="F115" s="41"/>
      <c r="G115" s="18"/>
      <c r="J115" s="21"/>
      <c r="K115" s="21"/>
    </row>
    <row r="116" spans="1:11" x14ac:dyDescent="0.25">
      <c r="A116" s="21"/>
      <c r="B116" s="30"/>
      <c r="C116" s="39"/>
      <c r="D116" s="11"/>
      <c r="E116" s="21"/>
      <c r="F116" s="41"/>
      <c r="G116" s="18"/>
      <c r="J116" s="21"/>
      <c r="K116" s="21"/>
    </row>
    <row r="117" spans="1:11" x14ac:dyDescent="0.25">
      <c r="A117" s="21"/>
      <c r="B117" s="30"/>
      <c r="C117" s="39"/>
      <c r="D117" s="11"/>
      <c r="E117" s="21"/>
      <c r="F117" s="11"/>
      <c r="G117" s="18"/>
      <c r="J117" s="21"/>
      <c r="K117" s="21"/>
    </row>
    <row r="118" spans="1:11" x14ac:dyDescent="0.25">
      <c r="A118" s="21"/>
      <c r="B118" s="21"/>
      <c r="C118" s="11"/>
      <c r="D118" s="11"/>
      <c r="E118" s="21"/>
      <c r="F118" s="11"/>
      <c r="G118" s="18"/>
      <c r="J118" s="21"/>
      <c r="K118" s="21"/>
    </row>
    <row r="119" spans="1:11" x14ac:dyDescent="0.25">
      <c r="A119" s="21"/>
      <c r="B119" s="21"/>
      <c r="C119" s="11"/>
      <c r="D119" s="11"/>
      <c r="E119" s="21"/>
      <c r="F119" s="11"/>
      <c r="G119" s="18"/>
      <c r="J119" s="21"/>
      <c r="K119" s="21"/>
    </row>
    <row r="120" spans="1:11" x14ac:dyDescent="0.25">
      <c r="A120" s="21"/>
      <c r="B120" s="21"/>
      <c r="C120" s="11"/>
      <c r="D120" s="11"/>
      <c r="E120" s="21"/>
      <c r="F120" s="11"/>
      <c r="G120" s="18"/>
      <c r="J120" s="21"/>
      <c r="K120" s="21"/>
    </row>
    <row r="121" spans="1:11" x14ac:dyDescent="0.25">
      <c r="A121" s="21"/>
      <c r="B121" s="21"/>
      <c r="C121" s="11"/>
      <c r="D121" s="11"/>
      <c r="E121" s="21"/>
      <c r="F121" s="11"/>
      <c r="G121" s="18"/>
      <c r="J121" s="21"/>
      <c r="K121" s="21"/>
    </row>
    <row r="122" spans="1:11" x14ac:dyDescent="0.25">
      <c r="A122" s="21"/>
      <c r="B122" s="21"/>
      <c r="C122" s="11"/>
      <c r="D122" s="11"/>
      <c r="E122" s="21"/>
      <c r="F122" s="11"/>
      <c r="G122" s="18"/>
      <c r="J122" s="21"/>
      <c r="K122" s="21"/>
    </row>
    <row r="123" spans="1:11" x14ac:dyDescent="0.25">
      <c r="A123" s="21"/>
      <c r="B123" s="21"/>
      <c r="C123" s="11"/>
      <c r="D123" s="11"/>
      <c r="E123" s="21"/>
      <c r="F123" s="11"/>
      <c r="G123" s="18"/>
      <c r="J123" s="21"/>
      <c r="K123" s="21"/>
    </row>
    <row r="124" spans="1:11" x14ac:dyDescent="0.25">
      <c r="A124" s="21"/>
      <c r="B124" s="21"/>
      <c r="C124" s="11"/>
      <c r="D124" s="11"/>
      <c r="E124" s="21"/>
      <c r="F124" s="11"/>
      <c r="G124" s="18"/>
      <c r="J124" s="21"/>
      <c r="K124" s="21"/>
    </row>
    <row r="125" spans="1:11" x14ac:dyDescent="0.25">
      <c r="A125" s="21"/>
      <c r="B125" s="21"/>
      <c r="C125" s="11"/>
      <c r="D125" s="11"/>
      <c r="E125" s="21"/>
      <c r="F125" s="11"/>
      <c r="G125" s="18"/>
      <c r="J125" s="21"/>
      <c r="K125" s="21"/>
    </row>
    <row r="126" spans="1:11" x14ac:dyDescent="0.25">
      <c r="A126" s="21"/>
      <c r="B126" s="21"/>
      <c r="C126" s="11"/>
      <c r="D126" s="11"/>
      <c r="E126" s="21"/>
      <c r="F126" s="11"/>
      <c r="G126" s="18"/>
      <c r="J126" s="21"/>
      <c r="K126" s="21"/>
    </row>
    <row r="127" spans="1:11" x14ac:dyDescent="0.25">
      <c r="A127" s="21"/>
      <c r="B127" s="21"/>
      <c r="C127" s="11"/>
      <c r="D127" s="11"/>
      <c r="E127" s="21"/>
      <c r="F127" s="11"/>
      <c r="G127" s="18"/>
      <c r="J127" s="21"/>
      <c r="K127" s="21"/>
    </row>
    <row r="128" spans="1:11" x14ac:dyDescent="0.25">
      <c r="A128" s="21"/>
      <c r="B128" s="21"/>
      <c r="C128" s="11"/>
      <c r="D128" s="11"/>
      <c r="E128" s="21"/>
      <c r="F128" s="11"/>
      <c r="G128" s="18"/>
      <c r="J128" s="21"/>
      <c r="K128" s="21"/>
    </row>
    <row r="129" spans="1:11" x14ac:dyDescent="0.25">
      <c r="A129" s="21"/>
      <c r="B129" s="21"/>
      <c r="C129" s="11"/>
      <c r="D129" s="11"/>
      <c r="E129" s="21"/>
      <c r="F129" s="11"/>
      <c r="G129" s="18"/>
      <c r="J129" s="21"/>
      <c r="K129" s="21"/>
    </row>
    <row r="130" spans="1:11" x14ac:dyDescent="0.25">
      <c r="A130" s="21"/>
      <c r="B130" s="21"/>
      <c r="C130" s="11"/>
      <c r="D130" s="11"/>
      <c r="E130" s="21"/>
      <c r="F130" s="11"/>
      <c r="G130" s="18"/>
      <c r="J130" s="21"/>
      <c r="K130" s="21"/>
    </row>
    <row r="131" spans="1:11" x14ac:dyDescent="0.25">
      <c r="A131" s="21"/>
      <c r="B131" s="21"/>
      <c r="C131" s="11"/>
      <c r="D131" s="11"/>
      <c r="E131" s="21"/>
      <c r="F131" s="11"/>
      <c r="G131" s="18"/>
      <c r="J131" s="21"/>
      <c r="K131" s="21"/>
    </row>
    <row r="132" spans="1:11" x14ac:dyDescent="0.25">
      <c r="A132" s="21"/>
      <c r="B132" s="21"/>
      <c r="C132" s="11"/>
      <c r="D132" s="11"/>
      <c r="E132" s="21"/>
      <c r="F132" s="11"/>
      <c r="G132" s="18"/>
      <c r="J132" s="21"/>
      <c r="K132" s="21"/>
    </row>
    <row r="133" spans="1:11" x14ac:dyDescent="0.25">
      <c r="A133" s="21"/>
      <c r="B133" s="21"/>
      <c r="C133" s="11"/>
      <c r="D133" s="11"/>
      <c r="E133" s="21"/>
      <c r="F133" s="11"/>
      <c r="G133" s="18"/>
      <c r="J133" s="21"/>
      <c r="K133" s="21"/>
    </row>
    <row r="134" spans="1:11" x14ac:dyDescent="0.25">
      <c r="A134" s="21"/>
      <c r="B134" s="21"/>
      <c r="C134" s="11"/>
      <c r="D134" s="11"/>
      <c r="E134" s="21"/>
      <c r="F134" s="11"/>
      <c r="G134" s="18"/>
      <c r="J134" s="21"/>
      <c r="K134" s="21"/>
    </row>
    <row r="135" spans="1:11" x14ac:dyDescent="0.25">
      <c r="A135" s="21"/>
      <c r="B135" s="21"/>
      <c r="C135" s="11"/>
      <c r="D135" s="11"/>
      <c r="E135" s="21"/>
      <c r="F135" s="11"/>
      <c r="G135" s="18"/>
      <c r="J135" s="21"/>
      <c r="K135" s="21"/>
    </row>
    <row r="136" spans="1:11" x14ac:dyDescent="0.25">
      <c r="A136" s="21"/>
      <c r="B136" s="21"/>
      <c r="C136" s="11"/>
      <c r="D136" s="11"/>
      <c r="E136" s="21"/>
      <c r="F136" s="11"/>
      <c r="G136" s="18"/>
      <c r="J136" s="21"/>
      <c r="K136" s="21"/>
    </row>
    <row r="137" spans="1:11" x14ac:dyDescent="0.25">
      <c r="A137" s="21"/>
      <c r="B137" s="21"/>
      <c r="C137" s="11"/>
      <c r="D137" s="11"/>
      <c r="E137" s="21"/>
      <c r="F137" s="11"/>
      <c r="G137" s="18"/>
      <c r="J137" s="21"/>
      <c r="K137" s="21"/>
    </row>
    <row r="138" spans="1:11" x14ac:dyDescent="0.25">
      <c r="A138" s="21"/>
      <c r="B138" s="21"/>
      <c r="C138" s="11"/>
      <c r="D138" s="11"/>
      <c r="E138" s="21"/>
      <c r="F138" s="11"/>
      <c r="G138" s="18"/>
      <c r="J138" s="21"/>
      <c r="K138" s="21"/>
    </row>
    <row r="139" spans="1:11" x14ac:dyDescent="0.25">
      <c r="A139" s="21"/>
      <c r="B139" s="21"/>
      <c r="C139" s="11"/>
      <c r="D139" s="11"/>
      <c r="E139" s="21"/>
      <c r="F139" s="11"/>
      <c r="G139" s="18"/>
      <c r="J139" s="21"/>
      <c r="K139" s="21"/>
    </row>
    <row r="140" spans="1:11" x14ac:dyDescent="0.25">
      <c r="A140" s="21"/>
      <c r="B140" s="21"/>
      <c r="C140" s="11"/>
      <c r="D140" s="11"/>
      <c r="E140" s="21"/>
      <c r="F140" s="11"/>
      <c r="G140" s="18"/>
      <c r="J140" s="21"/>
      <c r="K140" s="21"/>
    </row>
    <row r="141" spans="1:11" x14ac:dyDescent="0.25">
      <c r="A141" s="21"/>
      <c r="B141" s="21"/>
      <c r="C141" s="11"/>
      <c r="D141" s="11"/>
      <c r="E141" s="21"/>
      <c r="F141" s="11"/>
      <c r="G141" s="18"/>
      <c r="J141" s="21"/>
      <c r="K141" s="21"/>
    </row>
    <row r="142" spans="1:11" x14ac:dyDescent="0.25">
      <c r="A142" s="21"/>
      <c r="B142" s="21"/>
      <c r="C142" s="11"/>
      <c r="D142" s="11"/>
      <c r="E142" s="21"/>
      <c r="F142" s="11"/>
      <c r="G142" s="18"/>
      <c r="J142" s="21"/>
      <c r="K142" s="21"/>
    </row>
    <row r="143" spans="1:11" x14ac:dyDescent="0.25">
      <c r="A143" s="21"/>
      <c r="B143" s="21"/>
      <c r="C143" s="11"/>
      <c r="D143" s="11"/>
      <c r="E143" s="21"/>
      <c r="F143" s="11"/>
      <c r="G143" s="18"/>
      <c r="J143" s="21"/>
      <c r="K143" s="21"/>
    </row>
    <row r="144" spans="1:11" x14ac:dyDescent="0.25">
      <c r="A144" s="21"/>
      <c r="B144" s="21"/>
      <c r="C144" s="11"/>
      <c r="D144" s="11"/>
      <c r="E144" s="21"/>
      <c r="F144" s="11"/>
      <c r="G144" s="18"/>
      <c r="J144" s="21"/>
      <c r="K144" s="21"/>
    </row>
    <row r="145" spans="1:11" x14ac:dyDescent="0.25">
      <c r="A145" s="21"/>
      <c r="B145" s="21"/>
      <c r="C145" s="11"/>
      <c r="D145" s="11"/>
      <c r="E145" s="21"/>
      <c r="F145" s="11"/>
      <c r="G145" s="18"/>
      <c r="J145" s="21"/>
      <c r="K145" s="21"/>
    </row>
    <row r="146" spans="1:11" x14ac:dyDescent="0.25">
      <c r="A146" s="21"/>
      <c r="B146" s="21"/>
      <c r="C146" s="11"/>
      <c r="D146" s="11"/>
      <c r="E146" s="21"/>
      <c r="F146" s="11"/>
      <c r="G146" s="18"/>
      <c r="J146" s="21"/>
      <c r="K146" s="21"/>
    </row>
    <row r="147" spans="1:11" x14ac:dyDescent="0.25">
      <c r="A147" s="21"/>
      <c r="B147" s="21"/>
      <c r="C147" s="11"/>
      <c r="D147" s="11"/>
      <c r="E147" s="21"/>
      <c r="F147" s="11"/>
      <c r="G147" s="18"/>
      <c r="J147" s="21"/>
      <c r="K147" s="21"/>
    </row>
    <row r="148" spans="1:11" x14ac:dyDescent="0.25">
      <c r="A148" s="21"/>
      <c r="B148" s="21"/>
      <c r="C148" s="11"/>
      <c r="D148" s="11"/>
      <c r="E148" s="21"/>
      <c r="F148" s="11"/>
      <c r="G148" s="18"/>
      <c r="J148" s="21"/>
      <c r="K148" s="21"/>
    </row>
    <row r="149" spans="1:11" x14ac:dyDescent="0.25">
      <c r="A149" s="21"/>
      <c r="B149" s="21"/>
      <c r="C149" s="11"/>
      <c r="D149" s="11"/>
      <c r="E149" s="21"/>
      <c r="F149" s="11"/>
      <c r="G149" s="18"/>
      <c r="J149" s="21"/>
      <c r="K149" s="21"/>
    </row>
    <row r="150" spans="1:11" x14ac:dyDescent="0.25">
      <c r="A150" s="21"/>
      <c r="B150" s="21"/>
      <c r="C150" s="11"/>
      <c r="D150" s="11"/>
      <c r="E150" s="21"/>
      <c r="F150" s="11"/>
      <c r="G150" s="18"/>
      <c r="J150" s="21"/>
      <c r="K150" s="21"/>
    </row>
    <row r="151" spans="1:11" x14ac:dyDescent="0.25">
      <c r="A151" s="21"/>
      <c r="B151" s="21"/>
      <c r="C151" s="11"/>
      <c r="D151" s="11"/>
      <c r="E151" s="21"/>
      <c r="F151" s="11"/>
      <c r="G151" s="18"/>
      <c r="J151" s="21"/>
      <c r="K151" s="21"/>
    </row>
    <row r="152" spans="1:11" x14ac:dyDescent="0.25">
      <c r="A152" s="21"/>
      <c r="B152" s="21"/>
      <c r="C152" s="11"/>
      <c r="D152" s="11"/>
      <c r="E152" s="21"/>
      <c r="F152" s="11"/>
      <c r="G152" s="18"/>
      <c r="J152" s="21"/>
      <c r="K152" s="21"/>
    </row>
    <row r="153" spans="1:11" x14ac:dyDescent="0.25">
      <c r="A153" s="21"/>
      <c r="B153" s="21"/>
      <c r="C153" s="11"/>
      <c r="D153" s="11"/>
      <c r="E153" s="21"/>
      <c r="F153" s="11"/>
      <c r="G153" s="18"/>
      <c r="J153" s="21"/>
      <c r="K153" s="21"/>
    </row>
    <row r="154" spans="1:11" x14ac:dyDescent="0.25">
      <c r="A154" s="21"/>
      <c r="B154" s="21"/>
      <c r="C154" s="11"/>
      <c r="D154" s="11"/>
      <c r="E154" s="21"/>
      <c r="F154" s="11"/>
      <c r="G154" s="18"/>
      <c r="J154" s="21"/>
      <c r="K154" s="21"/>
    </row>
    <row r="155" spans="1:11" x14ac:dyDescent="0.25">
      <c r="A155" s="21"/>
      <c r="B155" s="21"/>
      <c r="C155" s="11"/>
      <c r="D155" s="11"/>
      <c r="E155" s="21"/>
      <c r="F155" s="11"/>
      <c r="G155" s="18"/>
      <c r="J155" s="21"/>
      <c r="K155" s="21"/>
    </row>
    <row r="156" spans="1:11" x14ac:dyDescent="0.25">
      <c r="A156" s="21"/>
      <c r="B156" s="21"/>
      <c r="C156" s="11"/>
      <c r="D156" s="11"/>
      <c r="E156" s="21"/>
      <c r="F156" s="11"/>
      <c r="G156" s="18"/>
      <c r="J156" s="21"/>
      <c r="K156" s="21"/>
    </row>
    <row r="157" spans="1:11" x14ac:dyDescent="0.25">
      <c r="A157" s="4"/>
      <c r="B157" s="21"/>
      <c r="C157" s="11"/>
      <c r="D157" s="11"/>
      <c r="E157" s="21"/>
      <c r="F157" s="11"/>
      <c r="G157" s="18"/>
      <c r="J157" s="21"/>
      <c r="K157" s="21"/>
    </row>
    <row r="158" spans="1:11" x14ac:dyDescent="0.25">
      <c r="A158" s="4"/>
      <c r="B158" s="21"/>
      <c r="C158" s="11"/>
      <c r="D158" s="11"/>
      <c r="E158" s="21"/>
      <c r="F158" s="11"/>
      <c r="G158" s="18"/>
      <c r="J158" s="21"/>
      <c r="K158" s="21"/>
    </row>
    <row r="159" spans="1:11" x14ac:dyDescent="0.25">
      <c r="A159" s="4"/>
      <c r="B159" s="21"/>
      <c r="C159" s="11"/>
      <c r="D159" s="11"/>
      <c r="E159" s="21"/>
      <c r="F159" s="11"/>
      <c r="G159" s="18"/>
      <c r="J159" s="21"/>
      <c r="K159" s="21"/>
    </row>
    <row r="160" spans="1:11" x14ac:dyDescent="0.25">
      <c r="A160" s="4"/>
      <c r="B160" s="21"/>
      <c r="C160" s="11"/>
      <c r="D160" s="11"/>
      <c r="E160" s="21"/>
      <c r="F160" s="11"/>
      <c r="G160" s="18"/>
      <c r="J160" s="21"/>
      <c r="K160" s="21"/>
    </row>
    <row r="161" spans="1:11" x14ac:dyDescent="0.25">
      <c r="A161" s="4"/>
      <c r="B161" s="21"/>
      <c r="C161" s="11"/>
      <c r="D161" s="11"/>
      <c r="E161" s="21"/>
      <c r="F161" s="11"/>
      <c r="G161" s="18"/>
      <c r="J161" s="21"/>
      <c r="K161" s="21"/>
    </row>
    <row r="162" spans="1:11" x14ac:dyDescent="0.25">
      <c r="A162" s="4"/>
      <c r="B162" s="21"/>
      <c r="C162" s="11"/>
      <c r="D162" s="11"/>
      <c r="E162" s="21"/>
      <c r="F162" s="11"/>
      <c r="G162" s="18"/>
      <c r="J162" s="21"/>
      <c r="K162" s="21"/>
    </row>
    <row r="163" spans="1:11" x14ac:dyDescent="0.25">
      <c r="A163" s="4"/>
      <c r="B163" s="21"/>
      <c r="C163" s="11"/>
      <c r="D163" s="11"/>
      <c r="E163" s="21"/>
      <c r="F163" s="11"/>
      <c r="G163" s="18"/>
      <c r="J163" s="21"/>
      <c r="K163" s="21"/>
    </row>
    <row r="164" spans="1:11" x14ac:dyDescent="0.25">
      <c r="A164" s="4"/>
      <c r="B164" s="21"/>
      <c r="C164" s="11"/>
      <c r="D164" s="11"/>
      <c r="E164" s="21"/>
      <c r="F164" s="11"/>
      <c r="G164" s="18"/>
      <c r="J164" s="21"/>
      <c r="K164" s="21"/>
    </row>
    <row r="165" spans="1:11" x14ac:dyDescent="0.25">
      <c r="A165" s="21"/>
      <c r="B165" s="21"/>
      <c r="C165" s="39"/>
      <c r="D165" s="21"/>
      <c r="E165" s="21"/>
      <c r="F165" s="21"/>
      <c r="G165" s="21"/>
      <c r="J165" s="21"/>
      <c r="K165" s="21"/>
    </row>
    <row r="166" spans="1:11" x14ac:dyDescent="0.25">
      <c r="A166" s="21"/>
      <c r="B166" s="21"/>
      <c r="C166" s="39"/>
      <c r="D166" s="21"/>
      <c r="E166" s="21"/>
      <c r="F166" s="21"/>
      <c r="G166" s="21"/>
      <c r="J166" s="21"/>
      <c r="K166" s="21"/>
    </row>
    <row r="167" spans="1:11" x14ac:dyDescent="0.25">
      <c r="A167" s="21"/>
      <c r="B167" s="21"/>
      <c r="C167" s="39"/>
      <c r="D167" s="21"/>
      <c r="E167" s="21"/>
      <c r="F167" s="21"/>
      <c r="G167" s="21"/>
      <c r="J167" s="21"/>
      <c r="K167" s="21"/>
    </row>
    <row r="168" spans="1:11" x14ac:dyDescent="0.25">
      <c r="A168" s="21"/>
      <c r="B168" s="21"/>
      <c r="C168" s="39"/>
      <c r="D168" s="21"/>
      <c r="E168" s="21"/>
      <c r="F168" s="21"/>
      <c r="G168" s="21"/>
      <c r="J168" s="21"/>
      <c r="K168" s="21"/>
    </row>
    <row r="169" spans="1:11" x14ac:dyDescent="0.25">
      <c r="A169" s="21"/>
      <c r="B169" s="21"/>
      <c r="C169" s="39"/>
      <c r="D169" s="21"/>
      <c r="E169" s="21"/>
      <c r="F169" s="21"/>
      <c r="G169" s="21"/>
      <c r="J169" s="21"/>
      <c r="K169" s="21"/>
    </row>
    <row r="170" spans="1:11" x14ac:dyDescent="0.25">
      <c r="A170" s="21"/>
      <c r="B170" s="21"/>
      <c r="C170" s="39"/>
      <c r="D170" s="21"/>
      <c r="E170" s="21"/>
      <c r="F170" s="21"/>
      <c r="G170" s="21"/>
      <c r="J170" s="21"/>
      <c r="K170" s="21"/>
    </row>
    <row r="171" spans="1:11" x14ac:dyDescent="0.25">
      <c r="A171" s="21"/>
      <c r="B171" s="21"/>
      <c r="C171" s="39"/>
      <c r="D171" s="21"/>
      <c r="E171" s="21"/>
      <c r="F171" s="21"/>
      <c r="G171" s="21"/>
      <c r="J171" s="21"/>
      <c r="K171" s="21"/>
    </row>
    <row r="172" spans="1:11" x14ac:dyDescent="0.25">
      <c r="A172" s="21"/>
      <c r="B172" s="21"/>
      <c r="C172" s="39"/>
      <c r="D172" s="21"/>
      <c r="E172" s="21"/>
      <c r="F172" s="21"/>
      <c r="G172" s="21"/>
      <c r="J172" s="21"/>
      <c r="K172" s="21"/>
    </row>
    <row r="173" spans="1:11" x14ac:dyDescent="0.25">
      <c r="A173" s="21"/>
      <c r="B173" s="21"/>
      <c r="C173" s="39"/>
      <c r="D173" s="21"/>
      <c r="E173" s="21"/>
      <c r="F173" s="21"/>
      <c r="G173" s="21"/>
      <c r="J173" s="21"/>
      <c r="K173" s="21"/>
    </row>
    <row r="174" spans="1:11" x14ac:dyDescent="0.25">
      <c r="A174" s="21"/>
      <c r="B174" s="21"/>
      <c r="C174" s="39"/>
      <c r="D174" s="21"/>
      <c r="E174" s="21"/>
      <c r="F174" s="21"/>
      <c r="G174" s="21"/>
      <c r="J174" s="21"/>
      <c r="K174" s="21"/>
    </row>
    <row r="175" spans="1:11" x14ac:dyDescent="0.25">
      <c r="A175" s="21"/>
      <c r="B175" s="21"/>
      <c r="C175" s="39"/>
      <c r="D175" s="21"/>
      <c r="E175" s="21"/>
      <c r="F175" s="21"/>
      <c r="G175" s="21"/>
      <c r="J175" s="21"/>
      <c r="K175" s="21"/>
    </row>
    <row r="176" spans="1:11" x14ac:dyDescent="0.25">
      <c r="A176" s="21"/>
      <c r="B176" s="21"/>
      <c r="C176" s="39"/>
      <c r="D176" s="21"/>
      <c r="E176" s="21"/>
      <c r="F176" s="21"/>
      <c r="G176" s="21"/>
      <c r="J176" s="21"/>
      <c r="K176" s="21"/>
    </row>
    <row r="177" spans="1:11" x14ac:dyDescent="0.25">
      <c r="A177" s="21"/>
      <c r="B177" s="21"/>
      <c r="C177" s="39"/>
      <c r="D177" s="21"/>
      <c r="E177" s="21"/>
      <c r="F177" s="21"/>
      <c r="G177" s="21"/>
      <c r="J177" s="21"/>
      <c r="K177" s="21"/>
    </row>
    <row r="178" spans="1:11" x14ac:dyDescent="0.25">
      <c r="A178" s="21"/>
      <c r="B178" s="21"/>
      <c r="C178" s="39"/>
      <c r="D178" s="21"/>
      <c r="E178" s="21"/>
      <c r="F178" s="21"/>
      <c r="G178" s="21"/>
      <c r="J178" s="21"/>
      <c r="K178" s="21"/>
    </row>
    <row r="179" spans="1:11" x14ac:dyDescent="0.25">
      <c r="A179" s="21"/>
      <c r="B179" s="21"/>
      <c r="C179" s="39"/>
      <c r="D179" s="21"/>
      <c r="E179" s="21"/>
      <c r="F179" s="21"/>
      <c r="G179" s="21"/>
      <c r="J179" s="21"/>
      <c r="K179" s="21"/>
    </row>
    <row r="180" spans="1:11" x14ac:dyDescent="0.25">
      <c r="A180" s="21"/>
      <c r="B180" s="21"/>
      <c r="C180" s="39"/>
      <c r="D180" s="21"/>
      <c r="E180" s="21"/>
      <c r="F180" s="21"/>
      <c r="G180" s="21"/>
      <c r="J180" s="21"/>
      <c r="K180" s="21"/>
    </row>
    <row r="181" spans="1:11" x14ac:dyDescent="0.25">
      <c r="A181" s="21"/>
      <c r="B181" s="21"/>
      <c r="C181" s="39"/>
      <c r="D181" s="21"/>
      <c r="E181" s="21"/>
      <c r="F181" s="21"/>
      <c r="G181" s="21"/>
      <c r="J181" s="21"/>
      <c r="K181" s="21"/>
    </row>
  </sheetData>
  <autoFilter ref="A9:K114" xr:uid="{00000000-0009-0000-0000-00000A000000}"/>
  <mergeCells count="1">
    <mergeCell ref="A5:D5"/>
  </mergeCells>
  <pageMargins left="0.31496062992125984" right="0.17" top="0.27559055118110237" bottom="0.35433070866141736" header="0.15748031496062992" footer="0.15748031496062992"/>
  <pageSetup paperSize="9" scale="91" fitToHeight="0" orientation="portrait" r:id="rId1"/>
  <headerFooter alignWithMargins="0">
    <oddFooter>Stránka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>
    <tabColor rgb="FF92D050"/>
    <pageSetUpPr fitToPage="1"/>
  </sheetPr>
  <dimension ref="A1:H163"/>
  <sheetViews>
    <sheetView workbookViewId="0">
      <pane ySplit="8" topLeftCell="A9" activePane="bottomLeft" state="frozen"/>
      <selection activeCell="I60" activeCellId="1" sqref="C50 I60"/>
      <selection pane="bottomLeft" activeCell="H8" sqref="H8"/>
    </sheetView>
  </sheetViews>
  <sheetFormatPr defaultColWidth="9.453125" defaultRowHeight="12.5" x14ac:dyDescent="0.25"/>
  <cols>
    <col min="1" max="1" width="10.54296875" style="25" customWidth="1"/>
    <col min="2" max="2" width="42.54296875" style="25" bestFit="1" customWidth="1"/>
    <col min="3" max="3" width="11" style="27" customWidth="1"/>
    <col min="4" max="4" width="12.453125" style="25" customWidth="1"/>
    <col min="5" max="5" width="0.54296875" style="25" customWidth="1"/>
    <col min="6" max="6" width="10" style="25" customWidth="1"/>
    <col min="7" max="7" width="12.54296875" style="25" customWidth="1"/>
    <col min="8" max="8" width="15.54296875" style="25" customWidth="1"/>
    <col min="9" max="9" width="9.453125" style="25" customWidth="1"/>
    <col min="10" max="16384" width="9.453125" style="25"/>
  </cols>
  <sheetData>
    <row r="1" spans="1:8" s="96" customFormat="1" ht="10.5" customHeight="1" x14ac:dyDescent="0.25">
      <c r="A1" s="94" t="s">
        <v>1489</v>
      </c>
      <c r="B1" s="95"/>
      <c r="D1" s="97"/>
      <c r="E1" s="98"/>
      <c r="F1" s="97"/>
      <c r="G1" s="98" t="s">
        <v>1490</v>
      </c>
      <c r="H1" s="47"/>
    </row>
    <row r="2" spans="1:8" s="96" customFormat="1" ht="10.5" customHeight="1" x14ac:dyDescent="0.25">
      <c r="A2" s="91" t="s">
        <v>1491</v>
      </c>
      <c r="B2" s="99"/>
      <c r="C2" s="100"/>
      <c r="D2" s="97"/>
      <c r="E2" s="98"/>
      <c r="F2" s="97"/>
      <c r="G2" s="98" t="s">
        <v>1492</v>
      </c>
      <c r="H2" s="47"/>
    </row>
    <row r="3" spans="1:8" s="96" customFormat="1" ht="10.5" customHeight="1" x14ac:dyDescent="0.25">
      <c r="A3" s="101" t="s">
        <v>1493</v>
      </c>
      <c r="B3" s="42"/>
      <c r="C3" s="42"/>
      <c r="D3" s="102"/>
      <c r="E3" s="103">
        <v>44562</v>
      </c>
      <c r="F3" s="102" t="s">
        <v>389</v>
      </c>
      <c r="G3" s="104">
        <v>44666</v>
      </c>
      <c r="H3" s="47"/>
    </row>
    <row r="4" spans="1:8" customFormat="1" ht="10.5" customHeight="1" x14ac:dyDescent="0.25">
      <c r="A4" s="1"/>
      <c r="B4" s="1"/>
      <c r="C4" s="59"/>
      <c r="D4" s="2"/>
      <c r="E4" s="3"/>
      <c r="F4" s="12"/>
      <c r="G4" s="14" t="s">
        <v>415</v>
      </c>
    </row>
    <row r="5" spans="1:8" ht="21" customHeight="1" x14ac:dyDescent="0.4">
      <c r="A5" s="108" t="s">
        <v>188</v>
      </c>
      <c r="B5" s="108"/>
      <c r="C5" s="108"/>
      <c r="D5" s="108"/>
      <c r="E5" s="17"/>
      <c r="F5" s="17"/>
      <c r="G5" s="3"/>
    </row>
    <row r="6" spans="1:8" ht="12" customHeight="1" x14ac:dyDescent="0.25">
      <c r="A6" s="40" t="s">
        <v>1041</v>
      </c>
      <c r="B6" s="4"/>
      <c r="C6" s="11"/>
      <c r="D6" s="5" t="s">
        <v>189</v>
      </c>
      <c r="E6" s="3"/>
      <c r="F6" s="3"/>
      <c r="G6" s="3"/>
    </row>
    <row r="7" spans="1:8" ht="5.25" customHeight="1" x14ac:dyDescent="0.25">
      <c r="A7" s="1"/>
      <c r="D7" s="2"/>
      <c r="G7" s="26"/>
    </row>
    <row r="8" spans="1:8" x14ac:dyDescent="0.25">
      <c r="A8" s="7" t="s">
        <v>390</v>
      </c>
      <c r="B8" s="8" t="s">
        <v>391</v>
      </c>
      <c r="C8" s="15" t="s">
        <v>392</v>
      </c>
      <c r="D8" s="9" t="s">
        <v>393</v>
      </c>
      <c r="F8" s="10" t="s">
        <v>394</v>
      </c>
      <c r="G8" s="26">
        <v>0</v>
      </c>
      <c r="H8" s="76" t="s">
        <v>1328</v>
      </c>
    </row>
    <row r="9" spans="1:8" ht="12" customHeight="1" x14ac:dyDescent="0.25">
      <c r="A9" s="4" t="s">
        <v>113</v>
      </c>
      <c r="B9" s="4" t="s">
        <v>114</v>
      </c>
      <c r="C9" s="41">
        <v>3296</v>
      </c>
      <c r="D9" s="11">
        <f t="shared" ref="D9:D14" si="0">((100-$G$8)/100)*C9</f>
        <v>3296</v>
      </c>
      <c r="F9" s="11"/>
      <c r="G9" s="11"/>
      <c r="H9" s="63" t="s">
        <v>1838</v>
      </c>
    </row>
    <row r="10" spans="1:8" ht="12" customHeight="1" x14ac:dyDescent="0.25">
      <c r="A10" s="4" t="s">
        <v>115</v>
      </c>
      <c r="B10" s="4" t="s">
        <v>116</v>
      </c>
      <c r="C10" s="41">
        <v>5315</v>
      </c>
      <c r="D10" s="11">
        <f t="shared" si="0"/>
        <v>5315</v>
      </c>
      <c r="F10" s="11"/>
      <c r="G10" s="11"/>
      <c r="H10" s="63" t="s">
        <v>1839</v>
      </c>
    </row>
    <row r="11" spans="1:8" ht="12" customHeight="1" x14ac:dyDescent="0.25">
      <c r="A11" s="4" t="s">
        <v>117</v>
      </c>
      <c r="B11" s="4" t="s">
        <v>118</v>
      </c>
      <c r="C11" s="41">
        <v>8075</v>
      </c>
      <c r="D11" s="11">
        <f t="shared" si="0"/>
        <v>8075</v>
      </c>
      <c r="F11" s="11"/>
      <c r="G11" s="11"/>
      <c r="H11" s="63" t="s">
        <v>1840</v>
      </c>
    </row>
    <row r="12" spans="1:8" ht="12" customHeight="1" x14ac:dyDescent="0.25">
      <c r="A12" s="4" t="s">
        <v>119</v>
      </c>
      <c r="B12" s="4" t="s">
        <v>120</v>
      </c>
      <c r="C12" s="41">
        <v>12710</v>
      </c>
      <c r="D12" s="11">
        <f t="shared" si="0"/>
        <v>12710</v>
      </c>
      <c r="F12" s="11"/>
      <c r="G12" s="11"/>
      <c r="H12" s="63" t="s">
        <v>1841</v>
      </c>
    </row>
    <row r="13" spans="1:8" ht="12" customHeight="1" x14ac:dyDescent="0.25">
      <c r="A13" s="4" t="s">
        <v>121</v>
      </c>
      <c r="B13" s="4" t="s">
        <v>122</v>
      </c>
      <c r="C13" s="41">
        <v>20743</v>
      </c>
      <c r="D13" s="11">
        <f t="shared" si="0"/>
        <v>20743</v>
      </c>
      <c r="F13" s="11"/>
      <c r="G13" s="11"/>
      <c r="H13" s="63" t="s">
        <v>1842</v>
      </c>
    </row>
    <row r="14" spans="1:8" ht="12" customHeight="1" x14ac:dyDescent="0.25">
      <c r="A14" s="4" t="s">
        <v>123</v>
      </c>
      <c r="B14" s="4" t="s">
        <v>124</v>
      </c>
      <c r="C14" s="41">
        <v>32868</v>
      </c>
      <c r="D14" s="11">
        <f t="shared" si="0"/>
        <v>32868</v>
      </c>
      <c r="F14" s="11"/>
      <c r="G14" s="11"/>
      <c r="H14" s="63" t="s">
        <v>1843</v>
      </c>
    </row>
    <row r="15" spans="1:8" ht="12" customHeight="1" x14ac:dyDescent="0.25">
      <c r="A15" s="4"/>
      <c r="B15" s="4"/>
      <c r="C15" s="11"/>
      <c r="D15" s="11"/>
      <c r="F15" s="11"/>
      <c r="G15" s="11"/>
      <c r="H15" s="63"/>
    </row>
    <row r="16" spans="1:8" ht="12" customHeight="1" x14ac:dyDescent="0.25">
      <c r="A16" s="4" t="s">
        <v>512</v>
      </c>
      <c r="B16" s="4" t="s">
        <v>125</v>
      </c>
      <c r="C16" s="41">
        <v>534</v>
      </c>
      <c r="D16" s="11">
        <f t="shared" ref="D16:D78" si="1">((100-$G$8)/100)*C16</f>
        <v>534</v>
      </c>
      <c r="F16" s="11"/>
      <c r="G16" s="11"/>
      <c r="H16" s="63" t="s">
        <v>1844</v>
      </c>
    </row>
    <row r="17" spans="1:8" ht="12" customHeight="1" x14ac:dyDescent="0.25">
      <c r="A17" s="4" t="s">
        <v>513</v>
      </c>
      <c r="B17" s="4" t="s">
        <v>126</v>
      </c>
      <c r="C17" s="41">
        <v>804</v>
      </c>
      <c r="D17" s="11">
        <f t="shared" si="1"/>
        <v>804</v>
      </c>
      <c r="F17" s="11"/>
      <c r="G17" s="11"/>
      <c r="H17" s="63" t="s">
        <v>1845</v>
      </c>
    </row>
    <row r="18" spans="1:8" ht="12" customHeight="1" x14ac:dyDescent="0.25">
      <c r="A18" s="4" t="s">
        <v>514</v>
      </c>
      <c r="B18" s="4" t="s">
        <v>127</v>
      </c>
      <c r="C18" s="41">
        <v>1542</v>
      </c>
      <c r="D18" s="11">
        <f t="shared" si="1"/>
        <v>1542</v>
      </c>
      <c r="F18" s="11"/>
      <c r="G18" s="11"/>
      <c r="H18" s="63" t="s">
        <v>1846</v>
      </c>
    </row>
    <row r="19" spans="1:8" ht="12" customHeight="1" x14ac:dyDescent="0.25">
      <c r="A19" s="4" t="s">
        <v>515</v>
      </c>
      <c r="B19" s="4" t="s">
        <v>128</v>
      </c>
      <c r="C19" s="41">
        <v>2362</v>
      </c>
      <c r="D19" s="11">
        <f t="shared" si="1"/>
        <v>2362</v>
      </c>
      <c r="F19" s="11"/>
      <c r="G19" s="11"/>
      <c r="H19" s="63" t="s">
        <v>1847</v>
      </c>
    </row>
    <row r="20" spans="1:8" ht="12" customHeight="1" x14ac:dyDescent="0.25">
      <c r="A20" s="4" t="s">
        <v>516</v>
      </c>
      <c r="B20" s="4" t="s">
        <v>129</v>
      </c>
      <c r="C20" s="41">
        <v>5229</v>
      </c>
      <c r="D20" s="11">
        <f t="shared" si="1"/>
        <v>5229</v>
      </c>
      <c r="F20" s="11"/>
      <c r="G20" s="11"/>
      <c r="H20" s="63" t="s">
        <v>1848</v>
      </c>
    </row>
    <row r="21" spans="1:8" ht="12" customHeight="1" x14ac:dyDescent="0.25">
      <c r="A21" s="4" t="s">
        <v>517</v>
      </c>
      <c r="B21" s="4" t="s">
        <v>130</v>
      </c>
      <c r="C21" s="41">
        <v>534</v>
      </c>
      <c r="D21" s="11">
        <f t="shared" si="1"/>
        <v>534</v>
      </c>
      <c r="F21" s="11"/>
      <c r="G21" s="11"/>
      <c r="H21" s="63" t="s">
        <v>1849</v>
      </c>
    </row>
    <row r="22" spans="1:8" ht="12" customHeight="1" x14ac:dyDescent="0.25">
      <c r="A22" s="4" t="s">
        <v>518</v>
      </c>
      <c r="B22" s="4" t="s">
        <v>131</v>
      </c>
      <c r="C22" s="41">
        <v>759</v>
      </c>
      <c r="D22" s="11">
        <f t="shared" si="1"/>
        <v>759</v>
      </c>
      <c r="F22" s="11"/>
      <c r="G22" s="11"/>
      <c r="H22" s="63" t="s">
        <v>1850</v>
      </c>
    </row>
    <row r="23" spans="1:8" ht="12" customHeight="1" x14ac:dyDescent="0.25">
      <c r="A23" s="4" t="s">
        <v>519</v>
      </c>
      <c r="B23" s="4" t="s">
        <v>132</v>
      </c>
      <c r="C23" s="41">
        <v>1525</v>
      </c>
      <c r="D23" s="11">
        <f t="shared" si="1"/>
        <v>1525</v>
      </c>
      <c r="F23" s="11"/>
      <c r="G23" s="11"/>
      <c r="H23" s="63" t="s">
        <v>1851</v>
      </c>
    </row>
    <row r="24" spans="1:8" ht="12" customHeight="1" x14ac:dyDescent="0.25">
      <c r="A24" s="4" t="s">
        <v>520</v>
      </c>
      <c r="B24" s="4" t="s">
        <v>133</v>
      </c>
      <c r="C24" s="41">
        <v>2328</v>
      </c>
      <c r="D24" s="11">
        <f t="shared" si="1"/>
        <v>2328</v>
      </c>
      <c r="F24" s="11"/>
      <c r="G24" s="11"/>
      <c r="H24" s="63" t="s">
        <v>1852</v>
      </c>
    </row>
    <row r="25" spans="1:8" ht="12" customHeight="1" x14ac:dyDescent="0.25">
      <c r="A25" s="4" t="s">
        <v>521</v>
      </c>
      <c r="B25" s="4" t="s">
        <v>134</v>
      </c>
      <c r="C25" s="41">
        <v>5145</v>
      </c>
      <c r="D25" s="11">
        <f t="shared" si="1"/>
        <v>5145</v>
      </c>
      <c r="F25" s="11"/>
      <c r="G25" s="11"/>
      <c r="H25" s="63" t="s">
        <v>1853</v>
      </c>
    </row>
    <row r="26" spans="1:8" ht="12" customHeight="1" x14ac:dyDescent="0.25">
      <c r="A26" s="21" t="s">
        <v>522</v>
      </c>
      <c r="B26" s="4" t="s">
        <v>135</v>
      </c>
      <c r="C26" s="41">
        <v>2474</v>
      </c>
      <c r="D26" s="11">
        <f t="shared" si="1"/>
        <v>2474</v>
      </c>
      <c r="F26" s="11"/>
      <c r="G26" s="11"/>
      <c r="H26" s="63" t="s">
        <v>1854</v>
      </c>
    </row>
    <row r="27" spans="1:8" ht="12" customHeight="1" x14ac:dyDescent="0.25">
      <c r="A27" s="21" t="s">
        <v>523</v>
      </c>
      <c r="B27" s="4" t="s">
        <v>136</v>
      </c>
      <c r="C27" s="41">
        <v>3113</v>
      </c>
      <c r="D27" s="11">
        <f t="shared" si="1"/>
        <v>3113</v>
      </c>
      <c r="F27" s="11"/>
      <c r="G27" s="11"/>
      <c r="H27" s="63" t="s">
        <v>1855</v>
      </c>
    </row>
    <row r="28" spans="1:8" ht="12" customHeight="1" x14ac:dyDescent="0.25">
      <c r="A28" s="21" t="s">
        <v>524</v>
      </c>
      <c r="B28" s="4" t="s">
        <v>137</v>
      </c>
      <c r="C28" s="41">
        <v>3127</v>
      </c>
      <c r="D28" s="11">
        <f t="shared" si="1"/>
        <v>3127</v>
      </c>
      <c r="F28" s="11"/>
      <c r="G28" s="11"/>
      <c r="H28" s="63" t="s">
        <v>1856</v>
      </c>
    </row>
    <row r="29" spans="1:8" ht="12" customHeight="1" x14ac:dyDescent="0.25">
      <c r="A29" s="21" t="s">
        <v>525</v>
      </c>
      <c r="B29" s="4" t="s">
        <v>138</v>
      </c>
      <c r="C29" s="41">
        <v>3885</v>
      </c>
      <c r="D29" s="11">
        <f t="shared" si="1"/>
        <v>3885</v>
      </c>
      <c r="F29" s="11"/>
      <c r="G29" s="11"/>
      <c r="H29" s="63" t="s">
        <v>1857</v>
      </c>
    </row>
    <row r="30" spans="1:8" ht="12" customHeight="1" x14ac:dyDescent="0.25">
      <c r="A30" s="21" t="s">
        <v>526</v>
      </c>
      <c r="B30" s="4" t="s">
        <v>139</v>
      </c>
      <c r="C30" s="41">
        <v>4399</v>
      </c>
      <c r="D30" s="11">
        <f t="shared" si="1"/>
        <v>4399</v>
      </c>
      <c r="F30" s="11"/>
      <c r="G30" s="11"/>
      <c r="H30" s="63" t="s">
        <v>1858</v>
      </c>
    </row>
    <row r="31" spans="1:8" ht="12" customHeight="1" x14ac:dyDescent="0.25">
      <c r="A31" s="21" t="s">
        <v>527</v>
      </c>
      <c r="B31" s="4" t="s">
        <v>140</v>
      </c>
      <c r="C31" s="41">
        <v>6062</v>
      </c>
      <c r="D31" s="11">
        <f t="shared" si="1"/>
        <v>6062</v>
      </c>
      <c r="F31" s="11"/>
      <c r="G31" s="11"/>
      <c r="H31" s="63" t="s">
        <v>1859</v>
      </c>
    </row>
    <row r="32" spans="1:8" ht="12" customHeight="1" x14ac:dyDescent="0.25">
      <c r="A32" s="21" t="s">
        <v>528</v>
      </c>
      <c r="B32" s="4" t="s">
        <v>141</v>
      </c>
      <c r="C32" s="41">
        <v>4678</v>
      </c>
      <c r="D32" s="11">
        <f t="shared" si="1"/>
        <v>4678</v>
      </c>
      <c r="F32" s="11"/>
      <c r="G32" s="11"/>
      <c r="H32" s="63" t="s">
        <v>1860</v>
      </c>
    </row>
    <row r="33" spans="1:8" ht="12" customHeight="1" x14ac:dyDescent="0.25">
      <c r="A33" s="21" t="s">
        <v>529</v>
      </c>
      <c r="B33" s="4" t="s">
        <v>142</v>
      </c>
      <c r="C33" s="41">
        <v>5476</v>
      </c>
      <c r="D33" s="11">
        <f t="shared" si="1"/>
        <v>5476</v>
      </c>
      <c r="F33" s="11"/>
      <c r="G33" s="11"/>
      <c r="H33" s="63" t="s">
        <v>1861</v>
      </c>
    </row>
    <row r="34" spans="1:8" ht="12" customHeight="1" x14ac:dyDescent="0.25">
      <c r="A34" s="21" t="s">
        <v>530</v>
      </c>
      <c r="B34" s="4" t="s">
        <v>143</v>
      </c>
      <c r="C34" s="41">
        <v>6288</v>
      </c>
      <c r="D34" s="11">
        <f t="shared" si="1"/>
        <v>6288</v>
      </c>
      <c r="F34" s="11"/>
      <c r="G34" s="11"/>
      <c r="H34" s="63" t="s">
        <v>1862</v>
      </c>
    </row>
    <row r="35" spans="1:8" ht="12" customHeight="1" x14ac:dyDescent="0.25">
      <c r="A35" s="21" t="s">
        <v>531</v>
      </c>
      <c r="B35" s="4" t="s">
        <v>144</v>
      </c>
      <c r="C35" s="41">
        <v>7204</v>
      </c>
      <c r="D35" s="11">
        <f t="shared" si="1"/>
        <v>7204</v>
      </c>
      <c r="F35" s="11"/>
      <c r="G35" s="11"/>
      <c r="H35" s="63" t="s">
        <v>1863</v>
      </c>
    </row>
    <row r="36" spans="1:8" ht="12" customHeight="1" x14ac:dyDescent="0.25">
      <c r="A36" s="21" t="s">
        <v>532</v>
      </c>
      <c r="B36" s="4" t="s">
        <v>145</v>
      </c>
      <c r="C36" s="41">
        <v>15219</v>
      </c>
      <c r="D36" s="11">
        <f t="shared" si="1"/>
        <v>15219</v>
      </c>
      <c r="F36" s="11"/>
      <c r="G36" s="11"/>
      <c r="H36" s="63" t="s">
        <v>1864</v>
      </c>
    </row>
    <row r="37" spans="1:8" ht="12" customHeight="1" x14ac:dyDescent="0.25">
      <c r="A37" s="21" t="s">
        <v>533</v>
      </c>
      <c r="B37" s="4" t="s">
        <v>146</v>
      </c>
      <c r="C37" s="41">
        <v>8375</v>
      </c>
      <c r="D37" s="11">
        <f t="shared" si="1"/>
        <v>8375</v>
      </c>
      <c r="F37" s="11"/>
      <c r="G37" s="11"/>
      <c r="H37" s="63" t="s">
        <v>1865</v>
      </c>
    </row>
    <row r="38" spans="1:8" ht="12" customHeight="1" x14ac:dyDescent="0.25">
      <c r="A38" s="21" t="s">
        <v>534</v>
      </c>
      <c r="B38" s="4" t="s">
        <v>147</v>
      </c>
      <c r="C38" s="41">
        <v>9216</v>
      </c>
      <c r="D38" s="11">
        <f t="shared" si="1"/>
        <v>9216</v>
      </c>
      <c r="F38" s="11"/>
      <c r="G38" s="11"/>
      <c r="H38" s="63" t="s">
        <v>1866</v>
      </c>
    </row>
    <row r="39" spans="1:8" ht="12" customHeight="1" x14ac:dyDescent="0.25">
      <c r="A39" s="21" t="s">
        <v>535</v>
      </c>
      <c r="B39" s="4" t="s">
        <v>148</v>
      </c>
      <c r="C39" s="41">
        <v>10007</v>
      </c>
      <c r="D39" s="11">
        <f t="shared" si="1"/>
        <v>10007</v>
      </c>
      <c r="F39" s="11"/>
      <c r="G39" s="11"/>
      <c r="H39" s="63" t="s">
        <v>1867</v>
      </c>
    </row>
    <row r="40" spans="1:8" ht="12" customHeight="1" x14ac:dyDescent="0.25">
      <c r="A40" s="21" t="s">
        <v>536</v>
      </c>
      <c r="B40" s="4" t="s">
        <v>149</v>
      </c>
      <c r="C40" s="41">
        <v>10923</v>
      </c>
      <c r="D40" s="11">
        <f t="shared" si="1"/>
        <v>10923</v>
      </c>
      <c r="F40" s="11"/>
      <c r="G40" s="11"/>
      <c r="H40" s="63" t="s">
        <v>1868</v>
      </c>
    </row>
    <row r="41" spans="1:8" ht="12" customHeight="1" x14ac:dyDescent="0.25">
      <c r="A41" s="21" t="s">
        <v>537</v>
      </c>
      <c r="B41" s="4" t="s">
        <v>150</v>
      </c>
      <c r="C41" s="41">
        <v>19286</v>
      </c>
      <c r="D41" s="11">
        <f t="shared" si="1"/>
        <v>19286</v>
      </c>
      <c r="F41" s="11"/>
      <c r="G41" s="11"/>
      <c r="H41" s="63" t="s">
        <v>1869</v>
      </c>
    </row>
    <row r="42" spans="1:8" ht="12" customHeight="1" x14ac:dyDescent="0.25">
      <c r="A42" s="21" t="s">
        <v>538</v>
      </c>
      <c r="B42" s="4" t="s">
        <v>151</v>
      </c>
      <c r="C42" s="41">
        <v>24457</v>
      </c>
      <c r="D42" s="11">
        <f t="shared" si="1"/>
        <v>24457</v>
      </c>
      <c r="F42" s="11"/>
      <c r="G42" s="11"/>
      <c r="H42" s="63" t="s">
        <v>1870</v>
      </c>
    </row>
    <row r="43" spans="1:8" ht="12" customHeight="1" x14ac:dyDescent="0.25">
      <c r="A43" s="21" t="s">
        <v>539</v>
      </c>
      <c r="B43" s="4" t="s">
        <v>152</v>
      </c>
      <c r="C43" s="41">
        <v>2303</v>
      </c>
      <c r="D43" s="11">
        <f t="shared" si="1"/>
        <v>2303</v>
      </c>
      <c r="F43" s="11"/>
      <c r="G43" s="11"/>
      <c r="H43" s="63" t="s">
        <v>1871</v>
      </c>
    </row>
    <row r="44" spans="1:8" ht="12" customHeight="1" x14ac:dyDescent="0.25">
      <c r="A44" s="21" t="s">
        <v>540</v>
      </c>
      <c r="B44" s="4" t="s">
        <v>153</v>
      </c>
      <c r="C44" s="41">
        <v>2533</v>
      </c>
      <c r="D44" s="11">
        <f t="shared" si="1"/>
        <v>2533</v>
      </c>
      <c r="F44" s="11"/>
      <c r="G44" s="11"/>
      <c r="H44" s="63" t="s">
        <v>1872</v>
      </c>
    </row>
    <row r="45" spans="1:8" ht="12" customHeight="1" x14ac:dyDescent="0.25">
      <c r="A45" s="21" t="s">
        <v>541</v>
      </c>
      <c r="B45" s="4" t="s">
        <v>154</v>
      </c>
      <c r="C45" s="41">
        <v>2980</v>
      </c>
      <c r="D45" s="11">
        <f t="shared" si="1"/>
        <v>2980</v>
      </c>
      <c r="F45" s="11"/>
      <c r="G45" s="11"/>
      <c r="H45" s="63" t="s">
        <v>1873</v>
      </c>
    </row>
    <row r="46" spans="1:8" ht="12" customHeight="1" x14ac:dyDescent="0.25">
      <c r="A46" s="21" t="s">
        <v>542</v>
      </c>
      <c r="B46" s="4" t="s">
        <v>155</v>
      </c>
      <c r="C46" s="41">
        <v>3409</v>
      </c>
      <c r="D46" s="11">
        <f t="shared" si="1"/>
        <v>3409</v>
      </c>
      <c r="F46" s="11"/>
      <c r="G46" s="11"/>
      <c r="H46" s="63" t="s">
        <v>1874</v>
      </c>
    </row>
    <row r="47" spans="1:8" ht="12" customHeight="1" x14ac:dyDescent="0.25">
      <c r="A47" s="21" t="s">
        <v>543</v>
      </c>
      <c r="B47" s="4" t="s">
        <v>156</v>
      </c>
      <c r="C47" s="41">
        <v>4045</v>
      </c>
      <c r="D47" s="11">
        <f t="shared" si="1"/>
        <v>4045</v>
      </c>
      <c r="F47" s="11"/>
      <c r="G47" s="11"/>
      <c r="H47" s="63" t="s">
        <v>1875</v>
      </c>
    </row>
    <row r="48" spans="1:8" ht="12" customHeight="1" x14ac:dyDescent="0.25">
      <c r="A48" s="21" t="s">
        <v>544</v>
      </c>
      <c r="B48" s="4" t="s">
        <v>157</v>
      </c>
      <c r="C48" s="41">
        <v>4458</v>
      </c>
      <c r="D48" s="11">
        <f t="shared" si="1"/>
        <v>4458</v>
      </c>
      <c r="F48" s="11"/>
      <c r="G48" s="11"/>
      <c r="H48" s="63" t="s">
        <v>1876</v>
      </c>
    </row>
    <row r="49" spans="1:8" ht="12" customHeight="1" x14ac:dyDescent="0.25">
      <c r="A49" s="21" t="s">
        <v>545</v>
      </c>
      <c r="B49" s="4" t="s">
        <v>158</v>
      </c>
      <c r="C49" s="41">
        <v>4596</v>
      </c>
      <c r="D49" s="11">
        <f t="shared" si="1"/>
        <v>4596</v>
      </c>
      <c r="F49" s="11"/>
      <c r="G49" s="11"/>
      <c r="H49" s="63" t="s">
        <v>1877</v>
      </c>
    </row>
    <row r="50" spans="1:8" ht="12" customHeight="1" x14ac:dyDescent="0.25">
      <c r="A50" s="21" t="s">
        <v>546</v>
      </c>
      <c r="B50" s="4" t="s">
        <v>159</v>
      </c>
      <c r="C50" s="41">
        <v>5436</v>
      </c>
      <c r="D50" s="11">
        <f t="shared" si="1"/>
        <v>5436</v>
      </c>
      <c r="F50" s="11"/>
      <c r="G50" s="11"/>
      <c r="H50" s="63" t="s">
        <v>1878</v>
      </c>
    </row>
    <row r="51" spans="1:8" ht="12" customHeight="1" x14ac:dyDescent="0.25">
      <c r="A51" s="21" t="s">
        <v>547</v>
      </c>
      <c r="B51" s="4" t="s">
        <v>160</v>
      </c>
      <c r="C51" s="41">
        <v>6614</v>
      </c>
      <c r="D51" s="11">
        <f t="shared" si="1"/>
        <v>6614</v>
      </c>
      <c r="F51" s="11"/>
      <c r="G51" s="11"/>
      <c r="H51" s="63" t="s">
        <v>1879</v>
      </c>
    </row>
    <row r="52" spans="1:8" ht="12" customHeight="1" x14ac:dyDescent="0.25">
      <c r="A52" s="21" t="s">
        <v>548</v>
      </c>
      <c r="B52" s="4" t="s">
        <v>161</v>
      </c>
      <c r="C52" s="41">
        <v>7229</v>
      </c>
      <c r="D52" s="11">
        <f t="shared" si="1"/>
        <v>7229</v>
      </c>
      <c r="F52" s="11"/>
      <c r="G52" s="11"/>
      <c r="H52" s="63" t="s">
        <v>1880</v>
      </c>
    </row>
    <row r="53" spans="1:8" ht="12" customHeight="1" x14ac:dyDescent="0.25">
      <c r="A53" s="21" t="s">
        <v>549</v>
      </c>
      <c r="B53" s="4" t="s">
        <v>162</v>
      </c>
      <c r="C53" s="41">
        <v>7981</v>
      </c>
      <c r="D53" s="11">
        <f t="shared" si="1"/>
        <v>7981</v>
      </c>
      <c r="F53" s="11"/>
      <c r="G53" s="11"/>
      <c r="H53" s="63" t="s">
        <v>1881</v>
      </c>
    </row>
    <row r="54" spans="1:8" ht="12" customHeight="1" x14ac:dyDescent="0.25">
      <c r="A54" s="21" t="s">
        <v>550</v>
      </c>
      <c r="B54" s="4" t="s">
        <v>163</v>
      </c>
      <c r="C54" s="41">
        <v>8627</v>
      </c>
      <c r="D54" s="11">
        <f t="shared" si="1"/>
        <v>8627</v>
      </c>
      <c r="F54" s="11"/>
      <c r="G54" s="11"/>
      <c r="H54" s="63" t="s">
        <v>1882</v>
      </c>
    </row>
    <row r="55" spans="1:8" ht="12" customHeight="1" x14ac:dyDescent="0.25">
      <c r="A55" s="21" t="s">
        <v>551</v>
      </c>
      <c r="B55" s="4" t="s">
        <v>164</v>
      </c>
      <c r="C55" s="41">
        <v>10870</v>
      </c>
      <c r="D55" s="11">
        <f t="shared" si="1"/>
        <v>10870</v>
      </c>
      <c r="F55" s="11"/>
      <c r="G55" s="11"/>
      <c r="H55" s="63" t="s">
        <v>1883</v>
      </c>
    </row>
    <row r="56" spans="1:8" ht="12" customHeight="1" x14ac:dyDescent="0.25">
      <c r="A56" s="21" t="s">
        <v>552</v>
      </c>
      <c r="B56" s="4" t="s">
        <v>165</v>
      </c>
      <c r="C56" s="41">
        <v>12090</v>
      </c>
      <c r="D56" s="11">
        <f t="shared" si="1"/>
        <v>12090</v>
      </c>
      <c r="F56" s="11"/>
      <c r="G56" s="11"/>
      <c r="H56" s="63" t="s">
        <v>1884</v>
      </c>
    </row>
    <row r="57" spans="1:8" ht="12" customHeight="1" x14ac:dyDescent="0.25">
      <c r="A57" s="21" t="s">
        <v>553</v>
      </c>
      <c r="B57" s="4" t="s">
        <v>166</v>
      </c>
      <c r="C57" s="41">
        <v>1056</v>
      </c>
      <c r="D57" s="11">
        <f t="shared" si="1"/>
        <v>1056</v>
      </c>
      <c r="F57" s="11"/>
      <c r="G57" s="11"/>
      <c r="H57" s="63" t="s">
        <v>1885</v>
      </c>
    </row>
    <row r="58" spans="1:8" ht="12" customHeight="1" x14ac:dyDescent="0.25">
      <c r="A58" s="21" t="s">
        <v>554</v>
      </c>
      <c r="B58" s="4" t="s">
        <v>167</v>
      </c>
      <c r="C58" s="41">
        <v>1932</v>
      </c>
      <c r="D58" s="11">
        <f t="shared" si="1"/>
        <v>1932</v>
      </c>
      <c r="F58" s="11"/>
      <c r="G58" s="11"/>
      <c r="H58" s="63" t="s">
        <v>1886</v>
      </c>
    </row>
    <row r="59" spans="1:8" ht="12" customHeight="1" x14ac:dyDescent="0.25">
      <c r="A59" s="21" t="s">
        <v>555</v>
      </c>
      <c r="B59" s="4" t="s">
        <v>168</v>
      </c>
      <c r="C59" s="41">
        <v>2923</v>
      </c>
      <c r="D59" s="11">
        <f t="shared" si="1"/>
        <v>2923</v>
      </c>
      <c r="F59" s="11"/>
      <c r="G59" s="11"/>
      <c r="H59" s="63" t="s">
        <v>1887</v>
      </c>
    </row>
    <row r="60" spans="1:8" ht="12" customHeight="1" x14ac:dyDescent="0.25">
      <c r="A60" s="21" t="s">
        <v>556</v>
      </c>
      <c r="B60" s="4" t="s">
        <v>169</v>
      </c>
      <c r="C60" s="41">
        <v>5429</v>
      </c>
      <c r="D60" s="11">
        <f t="shared" si="1"/>
        <v>5429</v>
      </c>
      <c r="F60" s="11"/>
      <c r="G60" s="11"/>
      <c r="H60" s="63" t="s">
        <v>1888</v>
      </c>
    </row>
    <row r="61" spans="1:8" ht="12" customHeight="1" x14ac:dyDescent="0.25">
      <c r="A61" s="21" t="s">
        <v>557</v>
      </c>
      <c r="B61" s="4" t="s">
        <v>170</v>
      </c>
      <c r="C61" s="41">
        <v>1253</v>
      </c>
      <c r="D61" s="11">
        <f t="shared" si="1"/>
        <v>1253</v>
      </c>
      <c r="F61" s="11"/>
      <c r="G61" s="11"/>
      <c r="H61" s="63" t="s">
        <v>1889</v>
      </c>
    </row>
    <row r="62" spans="1:8" ht="12" customHeight="1" x14ac:dyDescent="0.25">
      <c r="A62" s="21" t="s">
        <v>558</v>
      </c>
      <c r="B62" s="4" t="s">
        <v>171</v>
      </c>
      <c r="C62" s="41">
        <v>2237</v>
      </c>
      <c r="D62" s="11">
        <f t="shared" si="1"/>
        <v>2237</v>
      </c>
      <c r="F62" s="11"/>
      <c r="G62" s="11"/>
      <c r="H62" s="63" t="s">
        <v>1890</v>
      </c>
    </row>
    <row r="63" spans="1:8" ht="12" customHeight="1" x14ac:dyDescent="0.25">
      <c r="A63" s="21" t="s">
        <v>559</v>
      </c>
      <c r="B63" s="4" t="s">
        <v>172</v>
      </c>
      <c r="C63" s="41">
        <v>4122</v>
      </c>
      <c r="D63" s="11">
        <f t="shared" si="1"/>
        <v>4122</v>
      </c>
      <c r="F63" s="11"/>
      <c r="G63" s="11"/>
      <c r="H63" s="63" t="s">
        <v>1891</v>
      </c>
    </row>
    <row r="64" spans="1:8" ht="12" customHeight="1" x14ac:dyDescent="0.25">
      <c r="A64" s="21" t="s">
        <v>560</v>
      </c>
      <c r="B64" s="38" t="s">
        <v>173</v>
      </c>
      <c r="C64" s="41">
        <v>6681</v>
      </c>
      <c r="D64" s="11">
        <f t="shared" si="1"/>
        <v>6681</v>
      </c>
      <c r="F64" s="11"/>
      <c r="G64" s="11"/>
      <c r="H64" s="63" t="s">
        <v>1892</v>
      </c>
    </row>
    <row r="65" spans="1:8" ht="12" customHeight="1" x14ac:dyDescent="0.25">
      <c r="A65" s="21" t="s">
        <v>561</v>
      </c>
      <c r="B65" s="38" t="s">
        <v>174</v>
      </c>
      <c r="C65" s="41">
        <v>1393</v>
      </c>
      <c r="D65" s="11">
        <f t="shared" si="1"/>
        <v>1393</v>
      </c>
      <c r="F65" s="11"/>
      <c r="G65" s="11"/>
      <c r="H65" s="63" t="s">
        <v>1893</v>
      </c>
    </row>
    <row r="66" spans="1:8" ht="12" customHeight="1" x14ac:dyDescent="0.25">
      <c r="A66" s="21" t="s">
        <v>562</v>
      </c>
      <c r="B66" s="38" t="s">
        <v>175</v>
      </c>
      <c r="C66" s="41">
        <v>2369</v>
      </c>
      <c r="D66" s="11">
        <f t="shared" si="1"/>
        <v>2369</v>
      </c>
      <c r="F66" s="11"/>
      <c r="G66" s="11"/>
      <c r="H66" s="63" t="s">
        <v>1894</v>
      </c>
    </row>
    <row r="67" spans="1:8" ht="12" customHeight="1" x14ac:dyDescent="0.25">
      <c r="A67" s="21" t="s">
        <v>563</v>
      </c>
      <c r="B67" s="38" t="s">
        <v>176</v>
      </c>
      <c r="C67" s="41">
        <v>4511</v>
      </c>
      <c r="D67" s="11">
        <f t="shared" si="1"/>
        <v>4511</v>
      </c>
      <c r="F67" s="11"/>
      <c r="G67" s="11"/>
      <c r="H67" s="63" t="s">
        <v>1895</v>
      </c>
    </row>
    <row r="68" spans="1:8" ht="12" customHeight="1" x14ac:dyDescent="0.25">
      <c r="A68" s="21" t="s">
        <v>564</v>
      </c>
      <c r="B68" s="38" t="s">
        <v>177</v>
      </c>
      <c r="C68" s="41">
        <v>4156</v>
      </c>
      <c r="D68" s="11">
        <f t="shared" si="1"/>
        <v>4156</v>
      </c>
      <c r="F68" s="11"/>
      <c r="G68" s="11"/>
      <c r="H68" s="63" t="s">
        <v>1896</v>
      </c>
    </row>
    <row r="69" spans="1:8" ht="12" customHeight="1" x14ac:dyDescent="0.25">
      <c r="A69" s="21" t="s">
        <v>565</v>
      </c>
      <c r="B69" s="38" t="s">
        <v>178</v>
      </c>
      <c r="C69" s="41">
        <v>7189</v>
      </c>
      <c r="D69" s="11">
        <f t="shared" si="1"/>
        <v>7189</v>
      </c>
      <c r="F69" s="11"/>
      <c r="G69" s="11"/>
      <c r="H69" s="63" t="s">
        <v>1897</v>
      </c>
    </row>
    <row r="70" spans="1:8" ht="12" customHeight="1" x14ac:dyDescent="0.25">
      <c r="A70" s="21" t="s">
        <v>566</v>
      </c>
      <c r="B70" s="38" t="s">
        <v>179</v>
      </c>
      <c r="C70" s="41">
        <v>14620</v>
      </c>
      <c r="D70" s="11">
        <f t="shared" si="1"/>
        <v>14620</v>
      </c>
      <c r="F70" s="11"/>
      <c r="G70" s="11"/>
      <c r="H70" s="63" t="s">
        <v>1898</v>
      </c>
    </row>
    <row r="71" spans="1:8" ht="12" customHeight="1" x14ac:dyDescent="0.25">
      <c r="A71" s="21" t="s">
        <v>567</v>
      </c>
      <c r="B71" s="38" t="s">
        <v>180</v>
      </c>
      <c r="C71" s="41">
        <v>23671</v>
      </c>
      <c r="D71" s="11">
        <f t="shared" si="1"/>
        <v>23671</v>
      </c>
      <c r="F71" s="11"/>
      <c r="G71" s="11"/>
      <c r="H71" s="63" t="s">
        <v>1899</v>
      </c>
    </row>
    <row r="72" spans="1:8" ht="12" customHeight="1" x14ac:dyDescent="0.25">
      <c r="A72" s="4" t="s">
        <v>568</v>
      </c>
      <c r="B72" s="38" t="s">
        <v>181</v>
      </c>
      <c r="C72" s="41">
        <v>692</v>
      </c>
      <c r="D72" s="11">
        <f t="shared" si="1"/>
        <v>692</v>
      </c>
      <c r="F72" s="11"/>
      <c r="G72" s="11"/>
      <c r="H72" s="63" t="s">
        <v>1900</v>
      </c>
    </row>
    <row r="73" spans="1:8" ht="12" customHeight="1" x14ac:dyDescent="0.25">
      <c r="A73" s="4" t="s">
        <v>569</v>
      </c>
      <c r="B73" s="38" t="s">
        <v>182</v>
      </c>
      <c r="C73" s="41">
        <v>1135</v>
      </c>
      <c r="D73" s="11">
        <f t="shared" si="1"/>
        <v>1135</v>
      </c>
      <c r="F73" s="11"/>
      <c r="G73" s="11"/>
      <c r="H73" s="63" t="s">
        <v>1901</v>
      </c>
    </row>
    <row r="74" spans="1:8" ht="12" customHeight="1" x14ac:dyDescent="0.25">
      <c r="A74" s="4" t="s">
        <v>570</v>
      </c>
      <c r="B74" s="38" t="s">
        <v>183</v>
      </c>
      <c r="C74" s="41">
        <v>910</v>
      </c>
      <c r="D74" s="11">
        <f t="shared" si="1"/>
        <v>910</v>
      </c>
      <c r="F74" s="11"/>
      <c r="G74" s="11"/>
      <c r="H74" s="63" t="s">
        <v>1902</v>
      </c>
    </row>
    <row r="75" spans="1:8" ht="12" customHeight="1" x14ac:dyDescent="0.25">
      <c r="A75" s="4" t="s">
        <v>571</v>
      </c>
      <c r="B75" s="38" t="s">
        <v>184</v>
      </c>
      <c r="C75" s="41">
        <v>2078</v>
      </c>
      <c r="D75" s="11">
        <f t="shared" si="1"/>
        <v>2078</v>
      </c>
      <c r="F75" s="11"/>
      <c r="G75" s="11"/>
      <c r="H75" s="63" t="s">
        <v>1903</v>
      </c>
    </row>
    <row r="76" spans="1:8" ht="12" customHeight="1" x14ac:dyDescent="0.25">
      <c r="A76" s="4" t="s">
        <v>572</v>
      </c>
      <c r="B76" s="21" t="s">
        <v>185</v>
      </c>
      <c r="C76" s="41">
        <v>1351</v>
      </c>
      <c r="D76" s="11">
        <f t="shared" si="1"/>
        <v>1351</v>
      </c>
      <c r="F76" s="11"/>
      <c r="G76" s="11"/>
      <c r="H76" s="63" t="s">
        <v>1904</v>
      </c>
    </row>
    <row r="77" spans="1:8" ht="12" customHeight="1" x14ac:dyDescent="0.25">
      <c r="A77" s="4" t="s">
        <v>573</v>
      </c>
      <c r="B77" s="38" t="s">
        <v>186</v>
      </c>
      <c r="C77" s="41">
        <v>3127</v>
      </c>
      <c r="D77" s="11">
        <f t="shared" si="1"/>
        <v>3127</v>
      </c>
      <c r="F77" s="11"/>
      <c r="G77" s="11"/>
      <c r="H77" s="63" t="s">
        <v>1905</v>
      </c>
    </row>
    <row r="78" spans="1:8" ht="12" customHeight="1" x14ac:dyDescent="0.25">
      <c r="A78" s="4" t="s">
        <v>574</v>
      </c>
      <c r="B78" s="38" t="s">
        <v>187</v>
      </c>
      <c r="C78" s="41">
        <v>5606</v>
      </c>
      <c r="D78" s="11">
        <f t="shared" si="1"/>
        <v>5606</v>
      </c>
      <c r="F78" s="11"/>
      <c r="G78" s="11"/>
      <c r="H78" s="63" t="s">
        <v>1906</v>
      </c>
    </row>
    <row r="79" spans="1:8" ht="12" customHeight="1" x14ac:dyDescent="0.25">
      <c r="A79" s="4"/>
      <c r="B79" s="38"/>
      <c r="C79" s="11"/>
      <c r="D79" s="11"/>
      <c r="F79" s="11"/>
      <c r="G79" s="37"/>
    </row>
    <row r="80" spans="1:8" ht="12" customHeight="1" x14ac:dyDescent="0.25">
      <c r="A80" s="4"/>
      <c r="B80" s="38"/>
      <c r="C80" s="11"/>
      <c r="D80" s="11"/>
      <c r="F80" s="11"/>
      <c r="G80" s="37"/>
    </row>
    <row r="81" spans="1:7" ht="12" customHeight="1" x14ac:dyDescent="0.25">
      <c r="A81" s="4"/>
      <c r="B81" s="38"/>
      <c r="C81" s="11"/>
      <c r="D81" s="11"/>
      <c r="F81" s="11"/>
      <c r="G81" s="37"/>
    </row>
    <row r="82" spans="1:7" ht="12" customHeight="1" x14ac:dyDescent="0.25">
      <c r="A82" s="4"/>
      <c r="B82" s="38"/>
      <c r="C82" s="11"/>
      <c r="D82" s="11"/>
      <c r="F82" s="11"/>
      <c r="G82" s="37"/>
    </row>
    <row r="83" spans="1:7" ht="12" customHeight="1" x14ac:dyDescent="0.25">
      <c r="A83" s="4"/>
      <c r="B83" s="38"/>
      <c r="C83" s="11"/>
      <c r="D83" s="11"/>
      <c r="F83" s="11"/>
      <c r="G83" s="37"/>
    </row>
    <row r="84" spans="1:7" ht="12" customHeight="1" x14ac:dyDescent="0.25">
      <c r="A84" s="4"/>
      <c r="B84" s="21"/>
      <c r="C84" s="11"/>
      <c r="D84" s="11"/>
      <c r="F84" s="11"/>
      <c r="G84" s="37"/>
    </row>
    <row r="85" spans="1:7" ht="12" customHeight="1" x14ac:dyDescent="0.25">
      <c r="A85" s="4"/>
      <c r="B85" s="4"/>
      <c r="C85" s="11"/>
      <c r="D85" s="11"/>
      <c r="F85" s="11"/>
      <c r="G85" s="37"/>
    </row>
    <row r="86" spans="1:7" ht="12" customHeight="1" x14ac:dyDescent="0.25">
      <c r="A86" s="4"/>
      <c r="B86" s="4"/>
      <c r="C86" s="11"/>
      <c r="D86" s="11"/>
      <c r="F86" s="11"/>
      <c r="G86" s="37"/>
    </row>
    <row r="87" spans="1:7" ht="12" customHeight="1" x14ac:dyDescent="0.25">
      <c r="A87" s="4"/>
      <c r="B87" s="4"/>
      <c r="C87" s="11"/>
      <c r="D87" s="11"/>
      <c r="F87" s="11"/>
      <c r="G87" s="37"/>
    </row>
    <row r="88" spans="1:7" ht="12" customHeight="1" x14ac:dyDescent="0.25">
      <c r="A88" s="4"/>
      <c r="B88" s="4"/>
      <c r="C88" s="11"/>
      <c r="D88" s="11"/>
      <c r="F88" s="11"/>
      <c r="G88" s="37"/>
    </row>
    <row r="89" spans="1:7" ht="12" customHeight="1" x14ac:dyDescent="0.25">
      <c r="A89" s="4"/>
      <c r="B89" s="4"/>
      <c r="C89" s="11"/>
      <c r="D89" s="11"/>
      <c r="F89" s="11"/>
      <c r="G89" s="37"/>
    </row>
    <row r="90" spans="1:7" ht="12" customHeight="1" x14ac:dyDescent="0.25">
      <c r="A90" s="4"/>
      <c r="B90" s="4"/>
      <c r="C90" s="11"/>
      <c r="D90" s="11"/>
      <c r="F90" s="11"/>
      <c r="G90" s="37"/>
    </row>
    <row r="91" spans="1:7" ht="12" customHeight="1" x14ac:dyDescent="0.25">
      <c r="A91" s="21"/>
      <c r="B91" s="4"/>
      <c r="C91" s="11"/>
      <c r="D91" s="11"/>
      <c r="F91" s="11"/>
      <c r="G91" s="37"/>
    </row>
    <row r="92" spans="1:7" ht="12" customHeight="1" x14ac:dyDescent="0.25">
      <c r="A92" s="4"/>
      <c r="B92" s="4"/>
      <c r="C92" s="11"/>
      <c r="D92" s="11"/>
      <c r="F92" s="11"/>
      <c r="G92" s="37"/>
    </row>
    <row r="93" spans="1:7" ht="12" customHeight="1" x14ac:dyDescent="0.25">
      <c r="A93" s="21"/>
      <c r="B93" s="4"/>
      <c r="C93" s="11"/>
      <c r="D93" s="11"/>
      <c r="F93" s="11"/>
      <c r="G93" s="37"/>
    </row>
    <row r="94" spans="1:7" ht="12" customHeight="1" x14ac:dyDescent="0.25">
      <c r="A94" s="21"/>
      <c r="B94" s="4"/>
      <c r="C94" s="11"/>
      <c r="D94" s="11"/>
      <c r="F94" s="11"/>
      <c r="G94" s="37"/>
    </row>
    <row r="95" spans="1:7" ht="12" customHeight="1" x14ac:dyDescent="0.25">
      <c r="A95" s="21"/>
      <c r="B95" s="4"/>
      <c r="C95" s="11"/>
      <c r="D95" s="11"/>
      <c r="F95" s="11"/>
      <c r="G95" s="37"/>
    </row>
    <row r="96" spans="1:7" ht="12" customHeight="1" x14ac:dyDescent="0.25">
      <c r="A96" s="21"/>
      <c r="B96" s="4"/>
      <c r="C96" s="11"/>
      <c r="D96" s="11"/>
      <c r="F96" s="11"/>
      <c r="G96" s="37"/>
    </row>
    <row r="97" spans="1:7" ht="12" customHeight="1" x14ac:dyDescent="0.25">
      <c r="A97" s="21"/>
      <c r="B97" s="4"/>
      <c r="C97" s="11"/>
      <c r="D97" s="11"/>
      <c r="F97" s="11"/>
      <c r="G97" s="37"/>
    </row>
    <row r="98" spans="1:7" ht="12" customHeight="1" x14ac:dyDescent="0.25">
      <c r="A98" s="4"/>
      <c r="B98" s="4"/>
      <c r="C98" s="11"/>
      <c r="D98" s="11"/>
      <c r="F98" s="11"/>
      <c r="G98" s="37"/>
    </row>
    <row r="99" spans="1:7" ht="12" customHeight="1" x14ac:dyDescent="0.25">
      <c r="A99" s="21"/>
      <c r="B99" s="4"/>
      <c r="C99" s="11"/>
      <c r="D99" s="11"/>
      <c r="F99" s="11"/>
      <c r="G99" s="37"/>
    </row>
    <row r="100" spans="1:7" ht="12" customHeight="1" x14ac:dyDescent="0.25">
      <c r="A100" s="4"/>
      <c r="B100" s="4"/>
      <c r="C100" s="11"/>
      <c r="D100" s="11"/>
      <c r="F100" s="11"/>
      <c r="G100" s="37"/>
    </row>
    <row r="101" spans="1:7" ht="12" customHeight="1" x14ac:dyDescent="0.25">
      <c r="A101" s="4"/>
      <c r="B101" s="4"/>
      <c r="C101" s="11"/>
      <c r="D101" s="11"/>
      <c r="F101" s="11"/>
      <c r="G101" s="37"/>
    </row>
    <row r="102" spans="1:7" ht="12" customHeight="1" x14ac:dyDescent="0.25">
      <c r="A102" s="4"/>
      <c r="B102" s="4"/>
      <c r="C102" s="11"/>
      <c r="D102" s="11"/>
      <c r="F102" s="11"/>
      <c r="G102" s="37"/>
    </row>
    <row r="103" spans="1:7" ht="12" customHeight="1" x14ac:dyDescent="0.25">
      <c r="A103" s="23"/>
      <c r="B103" s="24"/>
      <c r="C103" s="11"/>
      <c r="D103" s="11"/>
      <c r="F103" s="11"/>
      <c r="G103" s="37"/>
    </row>
    <row r="104" spans="1:7" ht="12" customHeight="1" x14ac:dyDescent="0.25">
      <c r="A104" s="23"/>
      <c r="B104" s="24"/>
      <c r="C104" s="11"/>
      <c r="D104" s="11"/>
      <c r="F104" s="11"/>
      <c r="G104" s="37"/>
    </row>
    <row r="105" spans="1:7" ht="12" customHeight="1" x14ac:dyDescent="0.25">
      <c r="A105" s="21"/>
      <c r="B105" s="24"/>
      <c r="C105" s="11"/>
      <c r="D105" s="11"/>
      <c r="F105" s="11"/>
      <c r="G105" s="37"/>
    </row>
    <row r="106" spans="1:7" ht="12" customHeight="1" x14ac:dyDescent="0.25">
      <c r="A106" s="21"/>
      <c r="B106" s="24"/>
      <c r="C106" s="11"/>
      <c r="D106" s="11"/>
      <c r="F106" s="11"/>
      <c r="G106" s="37"/>
    </row>
    <row r="107" spans="1:7" ht="12" customHeight="1" x14ac:dyDescent="0.25">
      <c r="A107" s="4"/>
      <c r="B107" s="4"/>
      <c r="C107" s="11"/>
      <c r="D107" s="11"/>
      <c r="F107" s="11"/>
      <c r="G107" s="11"/>
    </row>
    <row r="108" spans="1:7" ht="12" customHeight="1" x14ac:dyDescent="0.25">
      <c r="A108" s="4"/>
      <c r="B108" s="4"/>
      <c r="C108" s="11"/>
      <c r="D108" s="11"/>
      <c r="F108" s="11"/>
      <c r="G108" s="11"/>
    </row>
    <row r="109" spans="1:7" ht="12" customHeight="1" x14ac:dyDescent="0.25">
      <c r="A109" s="4"/>
      <c r="B109" s="4"/>
      <c r="C109" s="11"/>
      <c r="D109" s="11"/>
      <c r="F109" s="11"/>
      <c r="G109" s="11"/>
    </row>
    <row r="110" spans="1:7" ht="12" customHeight="1" x14ac:dyDescent="0.25">
      <c r="A110" s="4"/>
      <c r="B110" s="4"/>
      <c r="C110" s="11"/>
      <c r="D110" s="11"/>
    </row>
    <row r="111" spans="1:7" ht="12" customHeight="1" x14ac:dyDescent="0.25">
      <c r="A111" s="4"/>
      <c r="B111" s="4"/>
      <c r="C111" s="11"/>
      <c r="D111" s="11"/>
    </row>
    <row r="112" spans="1:7" ht="12" customHeight="1" x14ac:dyDescent="0.25">
      <c r="A112" s="4"/>
      <c r="B112" s="4"/>
      <c r="C112" s="11"/>
      <c r="D112" s="11"/>
    </row>
    <row r="113" spans="1:4" ht="12" customHeight="1" x14ac:dyDescent="0.25">
      <c r="A113" s="4"/>
      <c r="B113" s="4"/>
      <c r="C113" s="11"/>
      <c r="D113" s="11"/>
    </row>
    <row r="114" spans="1:4" ht="12" customHeight="1" x14ac:dyDescent="0.25">
      <c r="A114" s="4"/>
      <c r="B114" s="4"/>
      <c r="C114" s="11"/>
      <c r="D114" s="11"/>
    </row>
    <row r="115" spans="1:4" ht="12" customHeight="1" x14ac:dyDescent="0.25">
      <c r="A115" s="4"/>
      <c r="B115" s="4"/>
      <c r="C115" s="11"/>
      <c r="D115" s="11"/>
    </row>
    <row r="116" spans="1:4" ht="12" customHeight="1" x14ac:dyDescent="0.25">
      <c r="A116" s="4"/>
      <c r="B116" s="4"/>
      <c r="C116" s="11"/>
      <c r="D116" s="11"/>
    </row>
    <row r="117" spans="1:4" ht="12" customHeight="1" x14ac:dyDescent="0.25">
      <c r="A117" s="4"/>
      <c r="B117" s="4"/>
      <c r="C117" s="11"/>
      <c r="D117" s="11"/>
    </row>
    <row r="118" spans="1:4" ht="12" customHeight="1" x14ac:dyDescent="0.25">
      <c r="A118" s="4"/>
      <c r="B118" s="4"/>
      <c r="C118" s="11"/>
      <c r="D118" s="11"/>
    </row>
    <row r="119" spans="1:4" ht="12" customHeight="1" x14ac:dyDescent="0.25">
      <c r="A119" s="4"/>
      <c r="B119" s="4"/>
      <c r="C119" s="11"/>
      <c r="D119" s="11"/>
    </row>
    <row r="120" spans="1:4" ht="12" customHeight="1" x14ac:dyDescent="0.25">
      <c r="A120" s="4"/>
      <c r="B120" s="4"/>
      <c r="C120" s="11"/>
      <c r="D120" s="11"/>
    </row>
    <row r="121" spans="1:4" ht="12" customHeight="1" x14ac:dyDescent="0.25">
      <c r="A121" s="4"/>
      <c r="B121" s="4"/>
      <c r="C121" s="11"/>
      <c r="D121" s="11"/>
    </row>
    <row r="122" spans="1:4" ht="12" customHeight="1" x14ac:dyDescent="0.25">
      <c r="A122" s="4"/>
      <c r="B122" s="4"/>
      <c r="C122" s="11"/>
      <c r="D122" s="11"/>
    </row>
    <row r="123" spans="1:4" ht="12" customHeight="1" x14ac:dyDescent="0.25">
      <c r="A123" s="4"/>
      <c r="B123" s="4"/>
      <c r="C123" s="11"/>
      <c r="D123" s="11"/>
    </row>
    <row r="124" spans="1:4" ht="12" customHeight="1" x14ac:dyDescent="0.25">
      <c r="A124" s="4"/>
      <c r="B124" s="4"/>
      <c r="C124" s="11"/>
      <c r="D124" s="11"/>
    </row>
    <row r="125" spans="1:4" ht="12" customHeight="1" x14ac:dyDescent="0.25">
      <c r="A125" s="4"/>
      <c r="B125" s="4"/>
      <c r="C125" s="11"/>
      <c r="D125" s="11"/>
    </row>
    <row r="126" spans="1:4" ht="12" customHeight="1" x14ac:dyDescent="0.25">
      <c r="A126" s="4"/>
      <c r="B126" s="4"/>
      <c r="C126" s="11"/>
      <c r="D126" s="11"/>
    </row>
    <row r="127" spans="1:4" ht="12" customHeight="1" x14ac:dyDescent="0.25">
      <c r="A127" s="4"/>
      <c r="B127" s="4"/>
      <c r="C127" s="11"/>
      <c r="D127" s="11"/>
    </row>
    <row r="128" spans="1:4" ht="12" customHeight="1" x14ac:dyDescent="0.25">
      <c r="A128" s="4"/>
      <c r="B128" s="4"/>
      <c r="C128" s="11"/>
      <c r="D128" s="11"/>
    </row>
    <row r="129" spans="1:4" ht="12" customHeight="1" x14ac:dyDescent="0.25">
      <c r="A129" s="4"/>
      <c r="B129" s="4"/>
      <c r="C129" s="11"/>
      <c r="D129" s="11"/>
    </row>
    <row r="130" spans="1:4" ht="12" customHeight="1" x14ac:dyDescent="0.25">
      <c r="A130" s="4"/>
      <c r="B130" s="4"/>
      <c r="C130" s="11"/>
      <c r="D130" s="11"/>
    </row>
    <row r="131" spans="1:4" ht="12" customHeight="1" x14ac:dyDescent="0.25">
      <c r="A131" s="4"/>
      <c r="B131" s="4"/>
      <c r="C131" s="11"/>
      <c r="D131" s="11"/>
    </row>
    <row r="132" spans="1:4" ht="12" customHeight="1" x14ac:dyDescent="0.25">
      <c r="A132" s="4"/>
      <c r="B132" s="4"/>
      <c r="C132" s="11"/>
      <c r="D132" s="11"/>
    </row>
    <row r="133" spans="1:4" ht="12" customHeight="1" x14ac:dyDescent="0.25">
      <c r="A133" s="4"/>
      <c r="B133" s="4"/>
      <c r="C133" s="11"/>
      <c r="D133" s="11"/>
    </row>
    <row r="134" spans="1:4" ht="12" customHeight="1" x14ac:dyDescent="0.25">
      <c r="A134" s="4"/>
      <c r="B134" s="4"/>
      <c r="C134" s="11"/>
      <c r="D134" s="11"/>
    </row>
    <row r="135" spans="1:4" ht="12" customHeight="1" x14ac:dyDescent="0.25">
      <c r="A135" s="4"/>
      <c r="B135" s="4"/>
      <c r="C135" s="11"/>
      <c r="D135" s="11"/>
    </row>
    <row r="136" spans="1:4" ht="12" customHeight="1" x14ac:dyDescent="0.25">
      <c r="A136" s="4"/>
      <c r="B136" s="4"/>
      <c r="C136" s="11"/>
      <c r="D136" s="11"/>
    </row>
    <row r="137" spans="1:4" ht="12" customHeight="1" x14ac:dyDescent="0.25">
      <c r="A137" s="4"/>
      <c r="B137" s="4"/>
      <c r="C137" s="11"/>
      <c r="D137" s="11"/>
    </row>
    <row r="138" spans="1:4" ht="12" customHeight="1" x14ac:dyDescent="0.25">
      <c r="A138" s="4"/>
      <c r="B138" s="4"/>
      <c r="C138" s="11"/>
      <c r="D138" s="11"/>
    </row>
    <row r="139" spans="1:4" ht="12" customHeight="1" x14ac:dyDescent="0.25">
      <c r="A139" s="4"/>
      <c r="B139" s="4"/>
      <c r="C139" s="11"/>
      <c r="D139" s="11"/>
    </row>
    <row r="140" spans="1:4" ht="12" customHeight="1" x14ac:dyDescent="0.25">
      <c r="A140" s="4"/>
      <c r="B140" s="4"/>
      <c r="C140" s="11"/>
      <c r="D140" s="11"/>
    </row>
    <row r="141" spans="1:4" ht="12" customHeight="1" x14ac:dyDescent="0.25">
      <c r="A141" s="4"/>
      <c r="B141" s="4"/>
      <c r="C141" s="11"/>
      <c r="D141" s="11"/>
    </row>
    <row r="142" spans="1:4" ht="12" customHeight="1" x14ac:dyDescent="0.25">
      <c r="A142" s="4"/>
      <c r="B142" s="4"/>
      <c r="C142" s="11"/>
      <c r="D142" s="11"/>
    </row>
    <row r="143" spans="1:4" x14ac:dyDescent="0.25">
      <c r="A143" s="4"/>
      <c r="B143" s="4"/>
      <c r="C143" s="11"/>
      <c r="D143" s="11"/>
    </row>
    <row r="144" spans="1:4" x14ac:dyDescent="0.25">
      <c r="A144" s="4"/>
      <c r="B144" s="4"/>
      <c r="C144" s="11"/>
      <c r="D144" s="11"/>
    </row>
    <row r="145" spans="1:4" x14ac:dyDescent="0.25">
      <c r="A145" s="4"/>
      <c r="B145" s="4"/>
      <c r="C145" s="11"/>
      <c r="D145" s="11"/>
    </row>
    <row r="146" spans="1:4" x14ac:dyDescent="0.25">
      <c r="A146" s="4"/>
      <c r="B146" s="4"/>
      <c r="C146" s="11"/>
      <c r="D146" s="11"/>
    </row>
    <row r="147" spans="1:4" x14ac:dyDescent="0.25">
      <c r="A147" s="4"/>
      <c r="B147" s="4"/>
      <c r="C147" s="11"/>
      <c r="D147" s="11"/>
    </row>
    <row r="148" spans="1:4" x14ac:dyDescent="0.25">
      <c r="A148" s="4"/>
      <c r="B148" s="4"/>
      <c r="C148" s="11"/>
      <c r="D148" s="11"/>
    </row>
    <row r="149" spans="1:4" x14ac:dyDescent="0.25">
      <c r="A149" s="4"/>
      <c r="B149" s="4"/>
      <c r="C149" s="11"/>
      <c r="D149" s="11"/>
    </row>
    <row r="150" spans="1:4" x14ac:dyDescent="0.25">
      <c r="A150" s="4"/>
      <c r="B150" s="4"/>
      <c r="C150" s="11"/>
      <c r="D150" s="11"/>
    </row>
    <row r="151" spans="1:4" x14ac:dyDescent="0.25">
      <c r="A151" s="4"/>
      <c r="B151" s="4"/>
      <c r="C151" s="11"/>
      <c r="D151" s="11"/>
    </row>
    <row r="152" spans="1:4" x14ac:dyDescent="0.25">
      <c r="A152" s="4"/>
      <c r="B152" s="4"/>
      <c r="C152" s="11"/>
      <c r="D152" s="11"/>
    </row>
    <row r="153" spans="1:4" x14ac:dyDescent="0.25">
      <c r="A153" s="4"/>
      <c r="B153" s="4"/>
      <c r="C153" s="11"/>
      <c r="D153" s="11"/>
    </row>
    <row r="154" spans="1:4" x14ac:dyDescent="0.25">
      <c r="A154" s="4"/>
      <c r="B154" s="4"/>
      <c r="C154" s="11"/>
      <c r="D154" s="11"/>
    </row>
    <row r="155" spans="1:4" x14ac:dyDescent="0.25">
      <c r="A155" s="4"/>
      <c r="B155" s="4"/>
      <c r="C155" s="11"/>
      <c r="D155" s="11"/>
    </row>
    <row r="156" spans="1:4" x14ac:dyDescent="0.25">
      <c r="A156" s="4"/>
      <c r="B156" s="4"/>
      <c r="C156" s="11"/>
      <c r="D156" s="11"/>
    </row>
    <row r="157" spans="1:4" x14ac:dyDescent="0.25">
      <c r="A157" s="4"/>
      <c r="B157" s="4"/>
      <c r="C157" s="11"/>
      <c r="D157" s="11"/>
    </row>
    <row r="158" spans="1:4" x14ac:dyDescent="0.25">
      <c r="A158" s="4"/>
      <c r="B158" s="4"/>
      <c r="C158" s="11"/>
      <c r="D158" s="11"/>
    </row>
    <row r="159" spans="1:4" x14ac:dyDescent="0.25">
      <c r="A159" s="4"/>
      <c r="B159" s="4"/>
      <c r="C159" s="11"/>
      <c r="D159" s="11"/>
    </row>
    <row r="160" spans="1:4" x14ac:dyDescent="0.25">
      <c r="A160" s="4"/>
      <c r="B160" s="4"/>
      <c r="C160" s="11"/>
      <c r="D160" s="11"/>
    </row>
    <row r="161" spans="1:4" x14ac:dyDescent="0.25">
      <c r="A161" s="4"/>
      <c r="B161" s="4"/>
      <c r="C161" s="11"/>
      <c r="D161" s="11"/>
    </row>
    <row r="162" spans="1:4" x14ac:dyDescent="0.25">
      <c r="A162" s="4"/>
      <c r="B162" s="4"/>
      <c r="C162" s="11"/>
      <c r="D162" s="11"/>
    </row>
    <row r="163" spans="1:4" x14ac:dyDescent="0.25">
      <c r="A163" s="4"/>
      <c r="B163" s="4"/>
      <c r="C163" s="11"/>
      <c r="D163" s="11"/>
    </row>
  </sheetData>
  <autoFilter ref="A8:H8" xr:uid="{00000000-0009-0000-0000-00000B000000}"/>
  <mergeCells count="1">
    <mergeCell ref="A5:D5"/>
  </mergeCells>
  <pageMargins left="0.65" right="0.17" top="0.28000000000000003" bottom="0.16" header="0.17" footer="0.16"/>
  <pageSetup paperSize="9" scale="7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>
    <tabColor rgb="FF92D050"/>
    <pageSetUpPr fitToPage="1"/>
  </sheetPr>
  <dimension ref="A1:L137"/>
  <sheetViews>
    <sheetView workbookViewId="0">
      <pane ySplit="9" topLeftCell="A25" activePane="bottomLeft" state="frozen"/>
      <selection activeCell="I60" activeCellId="1" sqref="C50 I60"/>
      <selection pane="bottomLeft" activeCell="C38" sqref="C38"/>
    </sheetView>
  </sheetViews>
  <sheetFormatPr defaultColWidth="8.7265625" defaultRowHeight="12.5" x14ac:dyDescent="0.25"/>
  <cols>
    <col min="1" max="1" width="10.453125" customWidth="1"/>
    <col min="2" max="2" width="32.453125" bestFit="1" customWidth="1"/>
    <col min="3" max="3" width="11.54296875" style="61" customWidth="1"/>
    <col min="4" max="4" width="13.453125" customWidth="1"/>
    <col min="5" max="5" width="0.54296875" customWidth="1"/>
    <col min="6" max="6" width="10" customWidth="1"/>
    <col min="7" max="7" width="13.54296875" customWidth="1"/>
    <col min="8" max="8" width="14.26953125" customWidth="1"/>
  </cols>
  <sheetData>
    <row r="1" spans="1:8" s="96" customFormat="1" ht="10.5" customHeight="1" x14ac:dyDescent="0.25">
      <c r="A1" s="94" t="s">
        <v>1489</v>
      </c>
      <c r="B1" s="95"/>
      <c r="D1" s="97"/>
      <c r="E1" s="98"/>
      <c r="F1" s="97"/>
      <c r="G1" s="98" t="s">
        <v>1490</v>
      </c>
      <c r="H1" s="47"/>
    </row>
    <row r="2" spans="1:8" s="96" customFormat="1" ht="10.5" customHeight="1" x14ac:dyDescent="0.25">
      <c r="A2" s="91" t="s">
        <v>1491</v>
      </c>
      <c r="B2" s="99"/>
      <c r="C2" s="100"/>
      <c r="D2" s="97"/>
      <c r="E2" s="98"/>
      <c r="F2" s="97"/>
      <c r="G2" s="98" t="s">
        <v>1492</v>
      </c>
      <c r="H2" s="47"/>
    </row>
    <row r="3" spans="1:8" s="96" customFormat="1" ht="10.5" customHeight="1" x14ac:dyDescent="0.25">
      <c r="A3" s="101" t="s">
        <v>1493</v>
      </c>
      <c r="B3" s="42"/>
      <c r="C3" s="42"/>
      <c r="D3" s="102"/>
      <c r="E3" s="103">
        <v>44562</v>
      </c>
      <c r="F3" s="102" t="s">
        <v>389</v>
      </c>
      <c r="G3" s="104">
        <v>44666</v>
      </c>
      <c r="H3" s="47"/>
    </row>
    <row r="4" spans="1:8" ht="10.5" customHeight="1" x14ac:dyDescent="0.25">
      <c r="A4" s="1"/>
      <c r="B4" s="1"/>
      <c r="C4" s="56"/>
      <c r="D4" s="2"/>
      <c r="E4" s="3"/>
      <c r="F4" s="12"/>
      <c r="G4" s="14" t="s">
        <v>415</v>
      </c>
    </row>
    <row r="5" spans="1:8" ht="21" customHeight="1" x14ac:dyDescent="0.4">
      <c r="A5" s="108" t="s">
        <v>53</v>
      </c>
      <c r="B5" s="108"/>
      <c r="C5" s="108"/>
      <c r="D5" s="108"/>
      <c r="E5" s="17"/>
      <c r="F5" s="17"/>
      <c r="G5" s="3"/>
    </row>
    <row r="6" spans="1:8" ht="12.75" customHeight="1" x14ac:dyDescent="0.4">
      <c r="A6" s="49" t="s">
        <v>1042</v>
      </c>
      <c r="B6" s="17"/>
      <c r="C6" s="57"/>
      <c r="D6" s="17"/>
      <c r="E6" s="17"/>
      <c r="F6" s="17"/>
      <c r="G6" s="3"/>
    </row>
    <row r="7" spans="1:8" x14ac:dyDescent="0.25">
      <c r="A7" s="4" t="s">
        <v>706</v>
      </c>
      <c r="B7" s="4"/>
      <c r="C7" s="58"/>
      <c r="D7" s="5" t="s">
        <v>0</v>
      </c>
      <c r="G7" s="6"/>
    </row>
    <row r="8" spans="1:8" ht="5.25" customHeight="1" x14ac:dyDescent="0.25">
      <c r="A8" s="1"/>
      <c r="D8" s="2"/>
      <c r="G8" s="6"/>
    </row>
    <row r="9" spans="1:8" x14ac:dyDescent="0.25">
      <c r="A9" s="31" t="s">
        <v>390</v>
      </c>
      <c r="B9" s="32" t="s">
        <v>391</v>
      </c>
      <c r="C9" s="60" t="s">
        <v>392</v>
      </c>
      <c r="D9" s="34" t="s">
        <v>393</v>
      </c>
      <c r="F9" s="10" t="s">
        <v>394</v>
      </c>
      <c r="G9" s="6">
        <v>0</v>
      </c>
      <c r="H9" s="76" t="s">
        <v>1328</v>
      </c>
    </row>
    <row r="10" spans="1:8" ht="12" customHeight="1" x14ac:dyDescent="0.25">
      <c r="A10" s="4" t="s">
        <v>575</v>
      </c>
      <c r="B10" s="4" t="s">
        <v>576</v>
      </c>
      <c r="C10" s="77">
        <v>167</v>
      </c>
      <c r="D10" s="11">
        <f t="shared" ref="D10:D81" si="0">((100-$G$9)/100)*C10</f>
        <v>167</v>
      </c>
      <c r="F10" s="18"/>
      <c r="G10" s="41"/>
      <c r="H10" s="63" t="s">
        <v>1907</v>
      </c>
    </row>
    <row r="11" spans="1:8" ht="12" customHeight="1" x14ac:dyDescent="0.25">
      <c r="A11" s="4" t="s">
        <v>577</v>
      </c>
      <c r="B11" s="4" t="s">
        <v>578</v>
      </c>
      <c r="C11" s="77">
        <v>212</v>
      </c>
      <c r="D11" s="11">
        <f t="shared" si="0"/>
        <v>212</v>
      </c>
      <c r="F11" s="18"/>
      <c r="G11" s="41"/>
      <c r="H11" s="63" t="s">
        <v>1908</v>
      </c>
    </row>
    <row r="12" spans="1:8" ht="12" customHeight="1" x14ac:dyDescent="0.25">
      <c r="A12" s="4" t="s">
        <v>579</v>
      </c>
      <c r="B12" s="4" t="s">
        <v>580</v>
      </c>
      <c r="C12" s="77">
        <v>394</v>
      </c>
      <c r="D12" s="11">
        <f t="shared" si="0"/>
        <v>394</v>
      </c>
      <c r="F12" s="18"/>
      <c r="G12" s="41"/>
      <c r="H12" s="63" t="s">
        <v>1909</v>
      </c>
    </row>
    <row r="13" spans="1:8" s="79" customFormat="1" ht="12" customHeight="1" x14ac:dyDescent="0.25">
      <c r="A13" s="55" t="s">
        <v>1343</v>
      </c>
      <c r="B13" s="55" t="s">
        <v>1344</v>
      </c>
      <c r="C13" s="77">
        <v>575</v>
      </c>
      <c r="D13" s="11">
        <f t="shared" ref="D13" si="1">((100-$G$9)/100)*C13</f>
        <v>575</v>
      </c>
      <c r="F13" s="18"/>
      <c r="G13" s="41"/>
      <c r="H13" s="63" t="s">
        <v>1910</v>
      </c>
    </row>
    <row r="14" spans="1:8" ht="12" customHeight="1" x14ac:dyDescent="0.25">
      <c r="A14" s="55" t="s">
        <v>581</v>
      </c>
      <c r="B14" s="55" t="s">
        <v>582</v>
      </c>
      <c r="C14" s="77">
        <v>940</v>
      </c>
      <c r="D14" s="11">
        <f t="shared" si="0"/>
        <v>940</v>
      </c>
      <c r="F14" s="18"/>
      <c r="G14" s="41"/>
      <c r="H14" s="63" t="s">
        <v>1911</v>
      </c>
    </row>
    <row r="15" spans="1:8" s="79" customFormat="1" ht="12" customHeight="1" x14ac:dyDescent="0.25">
      <c r="A15" s="55" t="s">
        <v>1345</v>
      </c>
      <c r="B15" s="55" t="s">
        <v>1346</v>
      </c>
      <c r="C15" s="77">
        <v>184</v>
      </c>
      <c r="D15" s="11">
        <f t="shared" ref="D15" si="2">((100-$G$9)/100)*C15</f>
        <v>184</v>
      </c>
      <c r="F15" s="18"/>
      <c r="G15" s="41"/>
      <c r="H15" s="63" t="s">
        <v>1912</v>
      </c>
    </row>
    <row r="16" spans="1:8" ht="12" customHeight="1" x14ac:dyDescent="0.25">
      <c r="A16" s="55" t="s">
        <v>583</v>
      </c>
      <c r="B16" s="55" t="s">
        <v>1024</v>
      </c>
      <c r="C16" s="41">
        <v>265</v>
      </c>
      <c r="D16" s="11">
        <f t="shared" si="0"/>
        <v>265</v>
      </c>
      <c r="F16" s="18"/>
      <c r="G16" s="41"/>
      <c r="H16" s="63" t="s">
        <v>1913</v>
      </c>
    </row>
    <row r="17" spans="1:12" ht="12" customHeight="1" x14ac:dyDescent="0.25">
      <c r="A17" s="55" t="s">
        <v>584</v>
      </c>
      <c r="B17" s="55" t="s">
        <v>1025</v>
      </c>
      <c r="C17" s="41">
        <v>483</v>
      </c>
      <c r="D17" s="11">
        <f t="shared" si="0"/>
        <v>483</v>
      </c>
      <c r="F17" s="18"/>
      <c r="G17" s="41"/>
      <c r="H17" s="63" t="s">
        <v>1914</v>
      </c>
    </row>
    <row r="18" spans="1:12" s="79" customFormat="1" ht="12" customHeight="1" x14ac:dyDescent="0.25">
      <c r="A18" s="55" t="s">
        <v>1347</v>
      </c>
      <c r="B18" s="55" t="s">
        <v>1348</v>
      </c>
      <c r="C18" s="41">
        <v>702</v>
      </c>
      <c r="D18" s="11">
        <f t="shared" ref="D18" si="3">((100-$G$9)/100)*C18</f>
        <v>702</v>
      </c>
      <c r="F18" s="18"/>
      <c r="G18" s="41"/>
      <c r="H18" s="63" t="s">
        <v>1915</v>
      </c>
    </row>
    <row r="19" spans="1:12" ht="12" customHeight="1" x14ac:dyDescent="0.25">
      <c r="A19" s="55" t="s">
        <v>585</v>
      </c>
      <c r="B19" s="55" t="s">
        <v>1026</v>
      </c>
      <c r="C19" s="41">
        <v>1150</v>
      </c>
      <c r="D19" s="11">
        <f t="shared" si="0"/>
        <v>1150</v>
      </c>
      <c r="F19" s="18"/>
      <c r="G19" s="41"/>
      <c r="H19" s="63" t="s">
        <v>1916</v>
      </c>
    </row>
    <row r="20" spans="1:12" ht="12" customHeight="1" x14ac:dyDescent="0.25">
      <c r="A20" s="4" t="s">
        <v>586</v>
      </c>
      <c r="B20" s="4" t="s">
        <v>1027</v>
      </c>
      <c r="C20" s="77">
        <v>285</v>
      </c>
      <c r="D20" s="11">
        <f t="shared" si="0"/>
        <v>285</v>
      </c>
      <c r="F20" s="18"/>
      <c r="G20" s="41"/>
      <c r="H20" s="63" t="s">
        <v>1917</v>
      </c>
    </row>
    <row r="21" spans="1:12" ht="12" customHeight="1" x14ac:dyDescent="0.25">
      <c r="A21" s="4" t="s">
        <v>587</v>
      </c>
      <c r="B21" s="4" t="s">
        <v>1028</v>
      </c>
      <c r="C21" s="77">
        <v>410</v>
      </c>
      <c r="D21" s="11">
        <f t="shared" si="0"/>
        <v>410</v>
      </c>
      <c r="F21" s="18"/>
      <c r="G21" s="41"/>
      <c r="H21" s="63" t="s">
        <v>1918</v>
      </c>
    </row>
    <row r="22" spans="1:12" ht="12" customHeight="1" x14ac:dyDescent="0.25">
      <c r="A22" s="4" t="s">
        <v>588</v>
      </c>
      <c r="B22" s="4" t="s">
        <v>1029</v>
      </c>
      <c r="C22" s="77">
        <v>750</v>
      </c>
      <c r="D22" s="11">
        <f t="shared" si="0"/>
        <v>750</v>
      </c>
      <c r="F22" s="18"/>
      <c r="G22" s="41"/>
      <c r="H22" s="63" t="s">
        <v>1919</v>
      </c>
      <c r="L22" s="79"/>
    </row>
    <row r="23" spans="1:12" ht="12" customHeight="1" x14ac:dyDescent="0.25">
      <c r="A23" s="4" t="s">
        <v>589</v>
      </c>
      <c r="B23" s="4" t="s">
        <v>1030</v>
      </c>
      <c r="C23" s="77">
        <v>1086</v>
      </c>
      <c r="D23" s="11">
        <f t="shared" si="0"/>
        <v>1086</v>
      </c>
      <c r="F23" s="18"/>
      <c r="G23" s="41"/>
      <c r="H23" s="63" t="s">
        <v>1920</v>
      </c>
    </row>
    <row r="24" spans="1:12" ht="12" customHeight="1" x14ac:dyDescent="0.25">
      <c r="A24" s="4" t="s">
        <v>590</v>
      </c>
      <c r="B24" s="4" t="s">
        <v>1031</v>
      </c>
      <c r="C24" s="77">
        <v>1759</v>
      </c>
      <c r="D24" s="11">
        <f t="shared" si="0"/>
        <v>1759</v>
      </c>
      <c r="F24" s="18"/>
      <c r="G24" s="41"/>
      <c r="H24" s="63" t="s">
        <v>1921</v>
      </c>
    </row>
    <row r="25" spans="1:12" ht="12" customHeight="1" x14ac:dyDescent="0.25">
      <c r="A25" s="4" t="s">
        <v>591</v>
      </c>
      <c r="B25" s="4" t="s">
        <v>1032</v>
      </c>
      <c r="C25" s="41">
        <v>1980</v>
      </c>
      <c r="D25" s="11">
        <f t="shared" si="0"/>
        <v>1980</v>
      </c>
      <c r="F25" s="18"/>
      <c r="G25" s="41"/>
      <c r="H25" s="63" t="s">
        <v>1922</v>
      </c>
    </row>
    <row r="26" spans="1:12" ht="12" customHeight="1" x14ac:dyDescent="0.25">
      <c r="A26" s="4" t="s">
        <v>592</v>
      </c>
      <c r="B26" s="4" t="s">
        <v>593</v>
      </c>
      <c r="C26" s="77">
        <v>647</v>
      </c>
      <c r="D26" s="11">
        <f t="shared" si="0"/>
        <v>647</v>
      </c>
      <c r="F26" s="18"/>
      <c r="G26" s="41"/>
      <c r="H26" s="63" t="s">
        <v>1923</v>
      </c>
    </row>
    <row r="27" spans="1:12" ht="12" customHeight="1" x14ac:dyDescent="0.25">
      <c r="A27" s="4" t="s">
        <v>594</v>
      </c>
      <c r="B27" s="4" t="s">
        <v>595</v>
      </c>
      <c r="C27" s="77">
        <v>1165</v>
      </c>
      <c r="D27" s="11">
        <f t="shared" si="0"/>
        <v>1165</v>
      </c>
      <c r="F27" s="18"/>
      <c r="G27" s="41"/>
      <c r="H27" s="63" t="s">
        <v>1924</v>
      </c>
    </row>
    <row r="28" spans="1:12" ht="12" customHeight="1" x14ac:dyDescent="0.25">
      <c r="A28" s="4" t="s">
        <v>596</v>
      </c>
      <c r="B28" s="4" t="s">
        <v>597</v>
      </c>
      <c r="C28" s="77">
        <v>1683</v>
      </c>
      <c r="D28" s="11">
        <f t="shared" si="0"/>
        <v>1683</v>
      </c>
      <c r="F28" s="18"/>
      <c r="G28" s="41"/>
      <c r="H28" s="63" t="s">
        <v>1925</v>
      </c>
    </row>
    <row r="29" spans="1:12" ht="12" customHeight="1" x14ac:dyDescent="0.25">
      <c r="A29" s="4" t="s">
        <v>598</v>
      </c>
      <c r="B29" s="4" t="s">
        <v>599</v>
      </c>
      <c r="C29" s="77">
        <v>2704</v>
      </c>
      <c r="D29" s="11">
        <f t="shared" si="0"/>
        <v>2704</v>
      </c>
      <c r="F29" s="18"/>
      <c r="G29" s="41"/>
      <c r="H29" s="63" t="s">
        <v>1926</v>
      </c>
    </row>
    <row r="30" spans="1:12" ht="12" customHeight="1" x14ac:dyDescent="0.25">
      <c r="A30" s="4" t="s">
        <v>600</v>
      </c>
      <c r="B30" s="4" t="s">
        <v>601</v>
      </c>
      <c r="C30" s="41">
        <v>2990</v>
      </c>
      <c r="D30" s="11">
        <f t="shared" si="0"/>
        <v>2990</v>
      </c>
      <c r="F30" s="18"/>
      <c r="G30" s="41"/>
      <c r="H30" s="63" t="s">
        <v>1927</v>
      </c>
    </row>
    <row r="31" spans="1:12" ht="12" customHeight="1" x14ac:dyDescent="0.25">
      <c r="A31" s="4" t="s">
        <v>602</v>
      </c>
      <c r="B31" s="4" t="s">
        <v>603</v>
      </c>
      <c r="C31" s="41">
        <v>1150</v>
      </c>
      <c r="D31" s="11">
        <f t="shared" si="0"/>
        <v>1150</v>
      </c>
      <c r="F31" s="18"/>
      <c r="G31" s="41"/>
      <c r="H31" s="63" t="s">
        <v>1928</v>
      </c>
    </row>
    <row r="32" spans="1:12" ht="12" customHeight="1" x14ac:dyDescent="0.25">
      <c r="A32" s="4" t="s">
        <v>604</v>
      </c>
      <c r="B32" s="4" t="s">
        <v>605</v>
      </c>
      <c r="C32" s="77">
        <v>1950</v>
      </c>
      <c r="D32" s="11">
        <f t="shared" si="0"/>
        <v>1950</v>
      </c>
      <c r="F32" s="18"/>
      <c r="G32" s="41"/>
      <c r="H32" s="63" t="s">
        <v>1929</v>
      </c>
    </row>
    <row r="33" spans="1:8" ht="12" customHeight="1" x14ac:dyDescent="0.25">
      <c r="A33" s="4" t="s">
        <v>606</v>
      </c>
      <c r="B33" s="4" t="s">
        <v>607</v>
      </c>
      <c r="C33" s="77">
        <v>2820</v>
      </c>
      <c r="D33" s="11">
        <f t="shared" si="0"/>
        <v>2820</v>
      </c>
      <c r="F33" s="18"/>
      <c r="G33" s="41"/>
      <c r="H33" s="63" t="s">
        <v>1930</v>
      </c>
    </row>
    <row r="34" spans="1:8" ht="12" customHeight="1" x14ac:dyDescent="0.25">
      <c r="A34" s="4" t="s">
        <v>608</v>
      </c>
      <c r="B34" s="4" t="s">
        <v>609</v>
      </c>
      <c r="C34" s="77">
        <v>4509</v>
      </c>
      <c r="D34" s="11">
        <f t="shared" si="0"/>
        <v>4509</v>
      </c>
      <c r="F34" s="18"/>
      <c r="G34" s="41"/>
      <c r="H34" s="63" t="s">
        <v>1931</v>
      </c>
    </row>
    <row r="35" spans="1:8" ht="12" customHeight="1" x14ac:dyDescent="0.25">
      <c r="A35" s="4" t="s">
        <v>610</v>
      </c>
      <c r="B35" s="4" t="s">
        <v>611</v>
      </c>
      <c r="C35" s="41">
        <v>4650</v>
      </c>
      <c r="D35" s="11">
        <f t="shared" si="0"/>
        <v>4650</v>
      </c>
      <c r="F35" s="18"/>
      <c r="G35" s="41"/>
      <c r="H35" s="63" t="s">
        <v>1932</v>
      </c>
    </row>
    <row r="36" spans="1:8" ht="12" customHeight="1" x14ac:dyDescent="0.25">
      <c r="A36" s="4" t="s">
        <v>612</v>
      </c>
      <c r="B36" s="4" t="s">
        <v>613</v>
      </c>
      <c r="C36" s="41">
        <v>1782</v>
      </c>
      <c r="D36" s="11">
        <f t="shared" si="0"/>
        <v>1782</v>
      </c>
      <c r="F36" s="18"/>
      <c r="G36" s="41"/>
      <c r="H36" s="63" t="s">
        <v>1933</v>
      </c>
    </row>
    <row r="37" spans="1:8" ht="12" customHeight="1" x14ac:dyDescent="0.25">
      <c r="A37" s="4" t="s">
        <v>614</v>
      </c>
      <c r="B37" s="4" t="s">
        <v>615</v>
      </c>
      <c r="C37" s="41">
        <v>3019</v>
      </c>
      <c r="D37" s="11">
        <f t="shared" si="0"/>
        <v>3019</v>
      </c>
      <c r="F37" s="18"/>
      <c r="G37" s="41"/>
      <c r="H37" s="63" t="s">
        <v>1934</v>
      </c>
    </row>
    <row r="38" spans="1:8" ht="12" customHeight="1" x14ac:dyDescent="0.25">
      <c r="A38" s="4" t="s">
        <v>616</v>
      </c>
      <c r="B38" s="4" t="s">
        <v>617</v>
      </c>
      <c r="C38" s="41">
        <v>4261</v>
      </c>
      <c r="D38" s="11">
        <f t="shared" si="0"/>
        <v>4261</v>
      </c>
      <c r="F38" s="18"/>
      <c r="G38" s="41"/>
      <c r="H38" s="63" t="s">
        <v>1935</v>
      </c>
    </row>
    <row r="39" spans="1:8" ht="12" customHeight="1" x14ac:dyDescent="0.25">
      <c r="A39" s="4" t="s">
        <v>618</v>
      </c>
      <c r="B39" s="4" t="s">
        <v>619</v>
      </c>
      <c r="C39" s="41">
        <v>6844</v>
      </c>
      <c r="D39" s="11">
        <f t="shared" si="0"/>
        <v>6844</v>
      </c>
      <c r="F39" s="18"/>
      <c r="G39" s="41"/>
      <c r="H39" s="63" t="s">
        <v>1936</v>
      </c>
    </row>
    <row r="40" spans="1:8" ht="12" customHeight="1" x14ac:dyDescent="0.25">
      <c r="A40" s="4" t="s">
        <v>620</v>
      </c>
      <c r="B40" s="4" t="s">
        <v>621</v>
      </c>
      <c r="C40" s="41">
        <v>7100</v>
      </c>
      <c r="D40" s="11">
        <f t="shared" si="0"/>
        <v>7100</v>
      </c>
      <c r="F40" s="18"/>
      <c r="G40" s="41"/>
      <c r="H40" s="63" t="s">
        <v>1937</v>
      </c>
    </row>
    <row r="41" spans="1:8" ht="12" customHeight="1" x14ac:dyDescent="0.25">
      <c r="A41" s="4" t="s">
        <v>622</v>
      </c>
      <c r="B41" s="4" t="s">
        <v>623</v>
      </c>
      <c r="C41" s="41">
        <v>3041</v>
      </c>
      <c r="D41" s="11">
        <f t="shared" si="0"/>
        <v>3041</v>
      </c>
      <c r="F41" s="18"/>
      <c r="G41" s="41"/>
      <c r="H41" s="63" t="s">
        <v>1938</v>
      </c>
    </row>
    <row r="42" spans="1:8" ht="12" customHeight="1" x14ac:dyDescent="0.25">
      <c r="A42" s="4" t="s">
        <v>624</v>
      </c>
      <c r="B42" s="4" t="s">
        <v>625</v>
      </c>
      <c r="C42" s="77">
        <v>5061</v>
      </c>
      <c r="D42" s="11">
        <f t="shared" si="0"/>
        <v>5061</v>
      </c>
      <c r="F42" s="18"/>
      <c r="G42" s="41"/>
      <c r="H42" s="63" t="s">
        <v>1939</v>
      </c>
    </row>
    <row r="43" spans="1:8" ht="12" customHeight="1" x14ac:dyDescent="0.25">
      <c r="A43" s="4" t="s">
        <v>626</v>
      </c>
      <c r="B43" s="4" t="s">
        <v>627</v>
      </c>
      <c r="C43" s="77">
        <v>7255</v>
      </c>
      <c r="D43" s="11">
        <f t="shared" si="0"/>
        <v>7255</v>
      </c>
      <c r="F43" s="18"/>
      <c r="G43" s="41"/>
      <c r="H43" s="63" t="s">
        <v>1940</v>
      </c>
    </row>
    <row r="44" spans="1:8" ht="12" customHeight="1" x14ac:dyDescent="0.25">
      <c r="A44" s="4" t="s">
        <v>628</v>
      </c>
      <c r="B44" s="4" t="s">
        <v>629</v>
      </c>
      <c r="C44" s="77">
        <v>11288</v>
      </c>
      <c r="D44" s="11">
        <f t="shared" si="0"/>
        <v>11288</v>
      </c>
      <c r="F44" s="18"/>
      <c r="G44" s="41"/>
      <c r="H44" s="63" t="s">
        <v>1941</v>
      </c>
    </row>
    <row r="45" spans="1:8" ht="12" customHeight="1" x14ac:dyDescent="0.25">
      <c r="A45" s="4" t="s">
        <v>630</v>
      </c>
      <c r="B45" s="4" t="s">
        <v>631</v>
      </c>
      <c r="C45" s="41">
        <v>11500</v>
      </c>
      <c r="D45" s="11">
        <f t="shared" si="0"/>
        <v>11500</v>
      </c>
      <c r="F45" s="18"/>
      <c r="G45" s="41"/>
      <c r="H45" s="63" t="s">
        <v>1942</v>
      </c>
    </row>
    <row r="46" spans="1:8" ht="12" customHeight="1" x14ac:dyDescent="0.25">
      <c r="A46" s="4" t="s">
        <v>632</v>
      </c>
      <c r="B46" s="4" t="s">
        <v>633</v>
      </c>
      <c r="C46" s="41">
        <v>4901</v>
      </c>
      <c r="D46" s="11">
        <f t="shared" si="0"/>
        <v>4901</v>
      </c>
      <c r="F46" s="18"/>
      <c r="G46" s="41"/>
      <c r="H46" s="63" t="s">
        <v>1943</v>
      </c>
    </row>
    <row r="47" spans="1:8" ht="12" customHeight="1" x14ac:dyDescent="0.25">
      <c r="A47" s="4" t="s">
        <v>634</v>
      </c>
      <c r="B47" s="4" t="s">
        <v>635</v>
      </c>
      <c r="C47" s="77">
        <v>8210</v>
      </c>
      <c r="D47" s="11">
        <f t="shared" si="0"/>
        <v>8210</v>
      </c>
      <c r="F47" s="18"/>
      <c r="G47" s="41"/>
      <c r="H47" s="63" t="s">
        <v>1944</v>
      </c>
    </row>
    <row r="48" spans="1:8" ht="12" customHeight="1" x14ac:dyDescent="0.25">
      <c r="A48" s="4" t="s">
        <v>636</v>
      </c>
      <c r="B48" s="4" t="s">
        <v>637</v>
      </c>
      <c r="C48" s="77">
        <v>11705</v>
      </c>
      <c r="D48" s="11">
        <f t="shared" si="0"/>
        <v>11705</v>
      </c>
      <c r="F48" s="18"/>
      <c r="G48" s="41"/>
      <c r="H48" s="63" t="s">
        <v>1945</v>
      </c>
    </row>
    <row r="49" spans="1:8" ht="12" customHeight="1" x14ac:dyDescent="0.25">
      <c r="A49" s="4" t="s">
        <v>638</v>
      </c>
      <c r="B49" s="4" t="s">
        <v>639</v>
      </c>
      <c r="C49" s="77">
        <v>18100</v>
      </c>
      <c r="D49" s="11">
        <f t="shared" si="0"/>
        <v>18100</v>
      </c>
      <c r="F49" s="18"/>
      <c r="G49" s="41"/>
      <c r="H49" s="63" t="s">
        <v>1946</v>
      </c>
    </row>
    <row r="50" spans="1:8" ht="12" customHeight="1" x14ac:dyDescent="0.25">
      <c r="A50" s="42" t="s">
        <v>640</v>
      </c>
      <c r="B50" s="42" t="s">
        <v>641</v>
      </c>
      <c r="C50" s="78">
        <v>18468</v>
      </c>
      <c r="D50" s="16">
        <f t="shared" si="0"/>
        <v>18468</v>
      </c>
      <c r="F50" s="18"/>
      <c r="G50" s="41"/>
      <c r="H50" s="63" t="s">
        <v>1947</v>
      </c>
    </row>
    <row r="51" spans="1:8" ht="12" customHeight="1" x14ac:dyDescent="0.25">
      <c r="A51" s="4" t="s">
        <v>642</v>
      </c>
      <c r="B51" s="4" t="s">
        <v>643</v>
      </c>
      <c r="C51" s="41">
        <v>460</v>
      </c>
      <c r="D51" s="11">
        <f t="shared" si="0"/>
        <v>460</v>
      </c>
      <c r="F51" s="18"/>
      <c r="G51" s="41"/>
      <c r="H51" s="63" t="s">
        <v>1948</v>
      </c>
    </row>
    <row r="52" spans="1:8" ht="12" customHeight="1" x14ac:dyDescent="0.25">
      <c r="A52" s="4" t="s">
        <v>644</v>
      </c>
      <c r="B52" s="4" t="s">
        <v>645</v>
      </c>
      <c r="C52" s="41">
        <v>845</v>
      </c>
      <c r="D52" s="11">
        <f t="shared" si="0"/>
        <v>845</v>
      </c>
      <c r="F52" s="18"/>
      <c r="G52" s="41"/>
      <c r="H52" s="63" t="s">
        <v>1949</v>
      </c>
    </row>
    <row r="53" spans="1:8" ht="12" customHeight="1" x14ac:dyDescent="0.25">
      <c r="A53" s="4" t="s">
        <v>646</v>
      </c>
      <c r="B53" s="4" t="s">
        <v>647</v>
      </c>
      <c r="C53" s="41">
        <v>1234</v>
      </c>
      <c r="D53" s="11">
        <f t="shared" si="0"/>
        <v>1234</v>
      </c>
      <c r="F53" s="18"/>
      <c r="G53" s="41"/>
      <c r="H53" s="63" t="s">
        <v>1950</v>
      </c>
    </row>
    <row r="54" spans="1:8" ht="12" customHeight="1" x14ac:dyDescent="0.25">
      <c r="A54" s="4" t="s">
        <v>648</v>
      </c>
      <c r="B54" s="4" t="s">
        <v>1184</v>
      </c>
      <c r="C54" s="41">
        <v>2010</v>
      </c>
      <c r="D54" s="11">
        <f t="shared" si="0"/>
        <v>2010</v>
      </c>
      <c r="F54" s="18"/>
      <c r="G54" s="41"/>
      <c r="H54" s="63" t="s">
        <v>1951</v>
      </c>
    </row>
    <row r="55" spans="1:8" ht="12" customHeight="1" x14ac:dyDescent="0.25">
      <c r="A55" s="4" t="s">
        <v>649</v>
      </c>
      <c r="B55" s="4" t="s">
        <v>650</v>
      </c>
      <c r="C55" s="41">
        <v>2374</v>
      </c>
      <c r="D55" s="11">
        <f t="shared" si="0"/>
        <v>2374</v>
      </c>
      <c r="F55" s="18"/>
      <c r="G55" s="41"/>
      <c r="H55" s="63" t="s">
        <v>1952</v>
      </c>
    </row>
    <row r="56" spans="1:8" ht="12" customHeight="1" x14ac:dyDescent="0.25">
      <c r="A56" s="4" t="s">
        <v>651</v>
      </c>
      <c r="B56" s="4" t="s">
        <v>652</v>
      </c>
      <c r="C56" s="77">
        <v>729</v>
      </c>
      <c r="D56" s="11">
        <f t="shared" si="0"/>
        <v>729</v>
      </c>
      <c r="F56" s="18"/>
      <c r="G56" s="41"/>
      <c r="H56" s="63" t="s">
        <v>1953</v>
      </c>
    </row>
    <row r="57" spans="1:8" ht="12" customHeight="1" x14ac:dyDescent="0.25">
      <c r="A57" s="4" t="s">
        <v>653</v>
      </c>
      <c r="B57" s="4" t="s">
        <v>654</v>
      </c>
      <c r="C57" s="77">
        <v>1326</v>
      </c>
      <c r="D57" s="11">
        <f t="shared" si="0"/>
        <v>1326</v>
      </c>
      <c r="F57" s="18"/>
      <c r="G57" s="41"/>
      <c r="H57" s="63" t="s">
        <v>1954</v>
      </c>
    </row>
    <row r="58" spans="1:8" ht="12" customHeight="1" x14ac:dyDescent="0.25">
      <c r="A58" s="4" t="s">
        <v>655</v>
      </c>
      <c r="B58" s="4" t="s">
        <v>656</v>
      </c>
      <c r="C58" s="77">
        <v>1927</v>
      </c>
      <c r="D58" s="11">
        <f t="shared" si="0"/>
        <v>1927</v>
      </c>
      <c r="F58" s="18"/>
      <c r="G58" s="41"/>
      <c r="H58" s="63" t="s">
        <v>1955</v>
      </c>
    </row>
    <row r="59" spans="1:8" ht="12" customHeight="1" x14ac:dyDescent="0.25">
      <c r="A59" s="4" t="s">
        <v>657</v>
      </c>
      <c r="B59" s="4" t="s">
        <v>1185</v>
      </c>
      <c r="C59" s="41">
        <v>3112</v>
      </c>
      <c r="D59" s="11">
        <f t="shared" si="0"/>
        <v>3112</v>
      </c>
      <c r="F59" s="18"/>
      <c r="G59" s="41"/>
      <c r="H59" s="63" t="s">
        <v>1956</v>
      </c>
    </row>
    <row r="60" spans="1:8" ht="12" customHeight="1" x14ac:dyDescent="0.25">
      <c r="A60" s="4" t="s">
        <v>658</v>
      </c>
      <c r="B60" s="4" t="s">
        <v>659</v>
      </c>
      <c r="C60" s="41">
        <v>3739</v>
      </c>
      <c r="D60" s="11">
        <f t="shared" si="0"/>
        <v>3739</v>
      </c>
      <c r="F60" s="18"/>
      <c r="G60" s="41"/>
      <c r="H60" s="63" t="s">
        <v>1957</v>
      </c>
    </row>
    <row r="61" spans="1:8" ht="12" customHeight="1" x14ac:dyDescent="0.25">
      <c r="A61" s="4" t="s">
        <v>660</v>
      </c>
      <c r="B61" s="4" t="s">
        <v>661</v>
      </c>
      <c r="C61" s="77">
        <v>3142</v>
      </c>
      <c r="D61" s="11">
        <f t="shared" si="0"/>
        <v>3142</v>
      </c>
      <c r="F61" s="18"/>
      <c r="G61" s="41"/>
      <c r="H61" s="63" t="s">
        <v>1958</v>
      </c>
    </row>
    <row r="62" spans="1:8" ht="12" customHeight="1" x14ac:dyDescent="0.25">
      <c r="A62" s="4" t="s">
        <v>662</v>
      </c>
      <c r="B62" s="4" t="s">
        <v>663</v>
      </c>
      <c r="C62" s="77">
        <v>5925</v>
      </c>
      <c r="D62" s="11">
        <f t="shared" si="0"/>
        <v>5925</v>
      </c>
      <c r="F62" s="18"/>
      <c r="G62" s="41"/>
      <c r="H62" s="63" t="s">
        <v>1959</v>
      </c>
    </row>
    <row r="63" spans="1:8" ht="12" customHeight="1" x14ac:dyDescent="0.25">
      <c r="A63" s="4" t="s">
        <v>664</v>
      </c>
      <c r="B63" s="4" t="s">
        <v>665</v>
      </c>
      <c r="C63" s="77">
        <v>4906</v>
      </c>
      <c r="D63" s="11">
        <f t="shared" si="0"/>
        <v>4906</v>
      </c>
      <c r="F63" s="18"/>
      <c r="G63" s="41"/>
      <c r="H63" s="63" t="s">
        <v>1960</v>
      </c>
    </row>
    <row r="64" spans="1:8" ht="12" customHeight="1" x14ac:dyDescent="0.25">
      <c r="A64" s="4" t="s">
        <v>666</v>
      </c>
      <c r="B64" s="4" t="s">
        <v>1186</v>
      </c>
      <c r="C64" s="41">
        <v>7882</v>
      </c>
      <c r="D64" s="11">
        <f t="shared" si="0"/>
        <v>7882</v>
      </c>
      <c r="F64" s="18"/>
      <c r="G64" s="41"/>
      <c r="H64" s="63" t="s">
        <v>1961</v>
      </c>
    </row>
    <row r="65" spans="1:8" ht="12" customHeight="1" x14ac:dyDescent="0.25">
      <c r="A65" s="4" t="s">
        <v>667</v>
      </c>
      <c r="B65" s="4" t="s">
        <v>668</v>
      </c>
      <c r="C65" s="41">
        <v>9324</v>
      </c>
      <c r="D65" s="11">
        <f t="shared" si="0"/>
        <v>9324</v>
      </c>
      <c r="F65" s="18"/>
      <c r="G65" s="41"/>
      <c r="H65" s="63" t="s">
        <v>1962</v>
      </c>
    </row>
    <row r="66" spans="1:8" ht="12" customHeight="1" x14ac:dyDescent="0.25">
      <c r="A66" s="4" t="s">
        <v>669</v>
      </c>
      <c r="B66" s="4" t="s">
        <v>670</v>
      </c>
      <c r="C66" s="41">
        <v>8045</v>
      </c>
      <c r="D66" s="11">
        <f t="shared" si="0"/>
        <v>8045</v>
      </c>
      <c r="F66" s="18"/>
      <c r="G66" s="41"/>
      <c r="H66" s="63" t="s">
        <v>1963</v>
      </c>
    </row>
    <row r="67" spans="1:8" ht="12" customHeight="1" x14ac:dyDescent="0.25">
      <c r="A67" s="4" t="s">
        <v>671</v>
      </c>
      <c r="B67" s="4" t="s">
        <v>672</v>
      </c>
      <c r="C67" s="41">
        <v>15228</v>
      </c>
      <c r="D67" s="11">
        <f t="shared" si="0"/>
        <v>15228</v>
      </c>
      <c r="F67" s="18"/>
      <c r="G67" s="41"/>
      <c r="H67" s="63" t="s">
        <v>1964</v>
      </c>
    </row>
    <row r="68" spans="1:8" ht="12" customHeight="1" x14ac:dyDescent="0.25">
      <c r="A68" s="4" t="s">
        <v>673</v>
      </c>
      <c r="B68" s="4" t="s">
        <v>674</v>
      </c>
      <c r="C68" s="41">
        <v>13064</v>
      </c>
      <c r="D68" s="11">
        <f t="shared" si="0"/>
        <v>13064</v>
      </c>
      <c r="F68" s="18"/>
      <c r="G68" s="41"/>
      <c r="H68" s="63" t="s">
        <v>1965</v>
      </c>
    </row>
    <row r="69" spans="1:8" ht="12" customHeight="1" x14ac:dyDescent="0.25">
      <c r="A69" s="42" t="s">
        <v>675</v>
      </c>
      <c r="B69" s="42" t="s">
        <v>676</v>
      </c>
      <c r="C69" s="78">
        <v>24070</v>
      </c>
      <c r="D69" s="16">
        <f t="shared" si="0"/>
        <v>24070</v>
      </c>
      <c r="F69" s="18"/>
      <c r="G69" s="41"/>
      <c r="H69" s="63" t="s">
        <v>1966</v>
      </c>
    </row>
    <row r="70" spans="1:8" s="90" customFormat="1" ht="12" customHeight="1" x14ac:dyDescent="0.25">
      <c r="A70" s="4" t="s">
        <v>1485</v>
      </c>
      <c r="B70" s="4" t="s">
        <v>2158</v>
      </c>
      <c r="C70" s="77">
        <v>176</v>
      </c>
      <c r="D70" s="11">
        <f t="shared" si="0"/>
        <v>176</v>
      </c>
      <c r="F70" s="18"/>
      <c r="G70" s="41"/>
      <c r="H70" s="63" t="s">
        <v>1967</v>
      </c>
    </row>
    <row r="71" spans="1:8" s="90" customFormat="1" ht="12" customHeight="1" x14ac:dyDescent="0.25">
      <c r="A71" s="4" t="s">
        <v>1486</v>
      </c>
      <c r="B71" s="4" t="s">
        <v>2155</v>
      </c>
      <c r="C71" s="77">
        <v>310</v>
      </c>
      <c r="D71" s="11">
        <f t="shared" si="0"/>
        <v>310</v>
      </c>
      <c r="F71" s="18"/>
      <c r="G71" s="41"/>
      <c r="H71" s="63" t="s">
        <v>1968</v>
      </c>
    </row>
    <row r="72" spans="1:8" s="90" customFormat="1" ht="12" customHeight="1" x14ac:dyDescent="0.25">
      <c r="A72" s="4" t="s">
        <v>1487</v>
      </c>
      <c r="B72" s="4" t="s">
        <v>2156</v>
      </c>
      <c r="C72" s="77">
        <v>540</v>
      </c>
      <c r="D72" s="11">
        <f t="shared" si="0"/>
        <v>540</v>
      </c>
      <c r="F72" s="18"/>
      <c r="G72" s="41"/>
      <c r="H72" s="63" t="s">
        <v>1969</v>
      </c>
    </row>
    <row r="73" spans="1:8" s="90" customFormat="1" ht="12" customHeight="1" x14ac:dyDescent="0.25">
      <c r="A73" s="4" t="s">
        <v>1488</v>
      </c>
      <c r="B73" s="4" t="s">
        <v>2157</v>
      </c>
      <c r="C73" s="77">
        <v>780</v>
      </c>
      <c r="D73" s="11">
        <f t="shared" si="0"/>
        <v>780</v>
      </c>
      <c r="F73" s="18"/>
      <c r="G73" s="41"/>
      <c r="H73" s="63" t="s">
        <v>1970</v>
      </c>
    </row>
    <row r="74" spans="1:8" s="79" customFormat="1" ht="12" customHeight="1" x14ac:dyDescent="0.25">
      <c r="A74" s="55" t="s">
        <v>1349</v>
      </c>
      <c r="B74" s="55" t="s">
        <v>1350</v>
      </c>
      <c r="C74" s="77">
        <v>1530</v>
      </c>
      <c r="D74" s="11">
        <f t="shared" ref="D74" si="4">((100-$G$9)/100)*C74</f>
        <v>1530</v>
      </c>
      <c r="F74" s="18"/>
      <c r="G74" s="41"/>
      <c r="H74" s="63" t="s">
        <v>1971</v>
      </c>
    </row>
    <row r="75" spans="1:8" ht="12" customHeight="1" x14ac:dyDescent="0.25">
      <c r="A75" s="4" t="s">
        <v>677</v>
      </c>
      <c r="B75" s="4" t="s">
        <v>678</v>
      </c>
      <c r="C75" s="77">
        <v>583</v>
      </c>
      <c r="D75" s="11">
        <f t="shared" si="0"/>
        <v>583</v>
      </c>
      <c r="F75" s="18"/>
      <c r="G75" s="41"/>
      <c r="H75" s="63" t="s">
        <v>1972</v>
      </c>
    </row>
    <row r="76" spans="1:8" ht="12" customHeight="1" x14ac:dyDescent="0.25">
      <c r="A76" s="4" t="s">
        <v>679</v>
      </c>
      <c r="B76" s="4" t="s">
        <v>680</v>
      </c>
      <c r="C76" s="77">
        <v>1081</v>
      </c>
      <c r="D76" s="11">
        <f t="shared" si="0"/>
        <v>1081</v>
      </c>
      <c r="F76" s="18"/>
      <c r="G76" s="41"/>
      <c r="H76" s="63" t="s">
        <v>1973</v>
      </c>
    </row>
    <row r="77" spans="1:8" ht="12" customHeight="1" x14ac:dyDescent="0.25">
      <c r="A77" s="4" t="s">
        <v>681</v>
      </c>
      <c r="B77" s="4" t="s">
        <v>682</v>
      </c>
      <c r="C77" s="77">
        <v>1567</v>
      </c>
      <c r="D77" s="11">
        <f t="shared" si="0"/>
        <v>1567</v>
      </c>
      <c r="F77" s="18"/>
      <c r="G77" s="41"/>
      <c r="H77" s="63" t="s">
        <v>1974</v>
      </c>
    </row>
    <row r="78" spans="1:8" ht="12" customHeight="1" x14ac:dyDescent="0.25">
      <c r="A78" s="4" t="s">
        <v>683</v>
      </c>
      <c r="B78" s="4" t="s">
        <v>684</v>
      </c>
      <c r="C78" s="77">
        <v>3150</v>
      </c>
      <c r="D78" s="11">
        <f t="shared" si="0"/>
        <v>3150</v>
      </c>
      <c r="F78" s="18"/>
      <c r="G78" s="41"/>
      <c r="H78" s="63" t="s">
        <v>1975</v>
      </c>
    </row>
    <row r="79" spans="1:8" ht="12" customHeight="1" x14ac:dyDescent="0.25">
      <c r="A79" s="4" t="s">
        <v>685</v>
      </c>
      <c r="B79" s="4" t="s">
        <v>686</v>
      </c>
      <c r="C79" s="77">
        <v>984</v>
      </c>
      <c r="D79" s="11">
        <f t="shared" si="0"/>
        <v>984</v>
      </c>
      <c r="F79" s="18"/>
      <c r="G79" s="41"/>
      <c r="H79" s="63" t="s">
        <v>1976</v>
      </c>
    </row>
    <row r="80" spans="1:8" ht="12" customHeight="1" x14ac:dyDescent="0.25">
      <c r="A80" s="4" t="s">
        <v>995</v>
      </c>
      <c r="B80" s="4" t="s">
        <v>687</v>
      </c>
      <c r="C80" s="77">
        <v>1738</v>
      </c>
      <c r="D80" s="11">
        <f t="shared" si="0"/>
        <v>1738</v>
      </c>
      <c r="F80" s="18"/>
      <c r="G80" s="41"/>
      <c r="H80" s="63" t="s">
        <v>1977</v>
      </c>
    </row>
    <row r="81" spans="1:8" ht="12" customHeight="1" x14ac:dyDescent="0.25">
      <c r="A81" s="4" t="s">
        <v>688</v>
      </c>
      <c r="B81" s="4" t="s">
        <v>689</v>
      </c>
      <c r="C81" s="77">
        <v>2515</v>
      </c>
      <c r="D81" s="11">
        <f t="shared" si="0"/>
        <v>2515</v>
      </c>
      <c r="F81" s="18"/>
      <c r="G81" s="41"/>
      <c r="H81" s="63" t="s">
        <v>1978</v>
      </c>
    </row>
    <row r="82" spans="1:8" ht="12" customHeight="1" x14ac:dyDescent="0.25">
      <c r="A82" s="4" t="s">
        <v>690</v>
      </c>
      <c r="B82" s="4" t="s">
        <v>691</v>
      </c>
      <c r="C82" s="77">
        <v>4797</v>
      </c>
      <c r="D82" s="11">
        <f t="shared" ref="D82:D95" si="5">((100-$G$9)/100)*C82</f>
        <v>4797</v>
      </c>
      <c r="F82" s="18"/>
      <c r="G82" s="41"/>
      <c r="H82" s="63" t="s">
        <v>1979</v>
      </c>
    </row>
    <row r="83" spans="1:8" ht="12" customHeight="1" x14ac:dyDescent="0.25">
      <c r="A83" s="4" t="s">
        <v>692</v>
      </c>
      <c r="B83" s="4" t="s">
        <v>693</v>
      </c>
      <c r="C83" s="41">
        <v>3947</v>
      </c>
      <c r="D83" s="11">
        <f t="shared" si="5"/>
        <v>3947</v>
      </c>
      <c r="F83" s="18"/>
      <c r="G83" s="41"/>
      <c r="H83" s="63" t="s">
        <v>1980</v>
      </c>
    </row>
    <row r="84" spans="1:8" ht="12" customHeight="1" x14ac:dyDescent="0.25">
      <c r="A84" s="4" t="s">
        <v>694</v>
      </c>
      <c r="B84" s="4" t="s">
        <v>695</v>
      </c>
      <c r="C84" s="41">
        <v>7620</v>
      </c>
      <c r="D84" s="11">
        <f t="shared" si="5"/>
        <v>7620</v>
      </c>
      <c r="F84" s="18"/>
      <c r="G84" s="41"/>
      <c r="H84" s="63" t="s">
        <v>1981</v>
      </c>
    </row>
    <row r="85" spans="1:8" ht="12" customHeight="1" x14ac:dyDescent="0.25">
      <c r="A85" s="4" t="s">
        <v>696</v>
      </c>
      <c r="B85" s="4" t="s">
        <v>697</v>
      </c>
      <c r="C85" s="41">
        <v>6158</v>
      </c>
      <c r="D85" s="11">
        <f t="shared" si="5"/>
        <v>6158</v>
      </c>
      <c r="F85" s="18"/>
      <c r="G85" s="41"/>
      <c r="H85" s="63" t="s">
        <v>1982</v>
      </c>
    </row>
    <row r="86" spans="1:8" ht="12" customHeight="1" x14ac:dyDescent="0.25">
      <c r="A86" s="4" t="s">
        <v>698</v>
      </c>
      <c r="B86" s="4" t="s">
        <v>1022</v>
      </c>
      <c r="C86" s="41">
        <v>11645</v>
      </c>
      <c r="D86" s="11">
        <f t="shared" si="5"/>
        <v>11645</v>
      </c>
      <c r="F86" s="18"/>
      <c r="G86" s="41"/>
      <c r="H86" s="63" t="s">
        <v>1983</v>
      </c>
    </row>
    <row r="87" spans="1:8" ht="12" customHeight="1" x14ac:dyDescent="0.25">
      <c r="A87" s="4" t="s">
        <v>699</v>
      </c>
      <c r="B87" s="4" t="s">
        <v>1023</v>
      </c>
      <c r="C87" s="41">
        <v>10283</v>
      </c>
      <c r="D87" s="11">
        <f t="shared" si="5"/>
        <v>10283</v>
      </c>
      <c r="F87" s="18"/>
      <c r="G87" s="41"/>
      <c r="H87" s="63" t="s">
        <v>1984</v>
      </c>
    </row>
    <row r="88" spans="1:8" ht="12" customHeight="1" x14ac:dyDescent="0.25">
      <c r="A88" s="4" t="s">
        <v>700</v>
      </c>
      <c r="B88" s="4" t="s">
        <v>701</v>
      </c>
      <c r="C88" s="41">
        <v>19616</v>
      </c>
      <c r="D88" s="11">
        <f t="shared" si="5"/>
        <v>19616</v>
      </c>
      <c r="F88" s="18"/>
      <c r="G88" s="41"/>
      <c r="H88" s="63" t="s">
        <v>1985</v>
      </c>
    </row>
    <row r="89" spans="1:8" ht="12" customHeight="1" x14ac:dyDescent="0.25">
      <c r="A89" s="4" t="s">
        <v>702</v>
      </c>
      <c r="B89" s="4" t="s">
        <v>703</v>
      </c>
      <c r="C89" s="41">
        <v>16628</v>
      </c>
      <c r="D89" s="11">
        <f t="shared" si="5"/>
        <v>16628</v>
      </c>
      <c r="F89" s="18"/>
      <c r="G89" s="41"/>
      <c r="H89" s="63" t="s">
        <v>1986</v>
      </c>
    </row>
    <row r="90" spans="1:8" ht="12" customHeight="1" x14ac:dyDescent="0.25">
      <c r="A90" s="42" t="s">
        <v>704</v>
      </c>
      <c r="B90" s="42" t="s">
        <v>705</v>
      </c>
      <c r="C90" s="78">
        <v>30708</v>
      </c>
      <c r="D90" s="16">
        <f t="shared" si="5"/>
        <v>30708</v>
      </c>
      <c r="F90" s="18"/>
      <c r="G90" s="41"/>
      <c r="H90" s="63" t="s">
        <v>1987</v>
      </c>
    </row>
    <row r="91" spans="1:8" ht="12" customHeight="1" x14ac:dyDescent="0.25">
      <c r="A91" s="5" t="s">
        <v>309</v>
      </c>
      <c r="B91" s="4" t="s">
        <v>45</v>
      </c>
      <c r="C91" s="41">
        <v>1366</v>
      </c>
      <c r="D91" s="11">
        <f t="shared" si="5"/>
        <v>1366</v>
      </c>
      <c r="F91" s="18"/>
      <c r="G91" s="41"/>
      <c r="H91" s="63" t="s">
        <v>1988</v>
      </c>
    </row>
    <row r="92" spans="1:8" ht="12" customHeight="1" x14ac:dyDescent="0.25">
      <c r="A92" s="5" t="s">
        <v>310</v>
      </c>
      <c r="B92" s="4" t="s">
        <v>48</v>
      </c>
      <c r="C92" s="41">
        <v>1366</v>
      </c>
      <c r="D92" s="11">
        <f t="shared" si="5"/>
        <v>1366</v>
      </c>
      <c r="F92" s="18"/>
      <c r="G92" s="41"/>
      <c r="H92" s="63" t="s">
        <v>1989</v>
      </c>
    </row>
    <row r="93" spans="1:8" ht="12" customHeight="1" x14ac:dyDescent="0.25">
      <c r="A93" s="5" t="s">
        <v>311</v>
      </c>
      <c r="B93" s="4" t="s">
        <v>47</v>
      </c>
      <c r="C93" s="41">
        <v>1366</v>
      </c>
      <c r="D93" s="11">
        <f t="shared" si="5"/>
        <v>1366</v>
      </c>
      <c r="F93" s="18"/>
      <c r="G93" s="41"/>
      <c r="H93" s="63" t="s">
        <v>1990</v>
      </c>
    </row>
    <row r="94" spans="1:8" ht="12" customHeight="1" x14ac:dyDescent="0.25">
      <c r="A94" s="5" t="s">
        <v>312</v>
      </c>
      <c r="B94" s="4" t="s">
        <v>46</v>
      </c>
      <c r="C94" s="41">
        <v>1366</v>
      </c>
      <c r="D94" s="11">
        <f t="shared" si="5"/>
        <v>1366</v>
      </c>
      <c r="F94" s="18"/>
      <c r="G94" s="41"/>
      <c r="H94" s="63" t="s">
        <v>1991</v>
      </c>
    </row>
    <row r="95" spans="1:8" ht="12" customHeight="1" x14ac:dyDescent="0.25">
      <c r="A95" s="5" t="s">
        <v>510</v>
      </c>
      <c r="B95" s="4" t="s">
        <v>511</v>
      </c>
      <c r="C95" s="41">
        <v>4900</v>
      </c>
      <c r="D95" s="11">
        <f t="shared" si="5"/>
        <v>4900</v>
      </c>
      <c r="F95" s="18"/>
      <c r="G95" s="41"/>
      <c r="H95" s="63" t="s">
        <v>1992</v>
      </c>
    </row>
    <row r="96" spans="1:8" ht="12" customHeight="1" x14ac:dyDescent="0.25">
      <c r="A96" s="12"/>
      <c r="B96" s="13"/>
      <c r="C96" s="58"/>
      <c r="D96" s="11"/>
    </row>
    <row r="97" spans="1:4" ht="12" customHeight="1" x14ac:dyDescent="0.25">
      <c r="A97" s="12"/>
      <c r="B97" s="46"/>
      <c r="C97" s="58"/>
      <c r="D97" s="11"/>
    </row>
    <row r="98" spans="1:4" ht="12" customHeight="1" x14ac:dyDescent="0.25">
      <c r="A98" s="12"/>
      <c r="B98" s="13"/>
      <c r="C98" s="58"/>
      <c r="D98" s="11"/>
    </row>
    <row r="99" spans="1:4" ht="12" customHeight="1" x14ac:dyDescent="0.25">
      <c r="A99" s="12"/>
      <c r="B99" s="13"/>
      <c r="C99" s="58"/>
      <c r="D99" s="11"/>
    </row>
    <row r="100" spans="1:4" ht="12" customHeight="1" x14ac:dyDescent="0.25">
      <c r="A100" s="12"/>
      <c r="B100" s="13"/>
      <c r="C100" s="58"/>
      <c r="D100" s="11"/>
    </row>
    <row r="101" spans="1:4" ht="12" customHeight="1" x14ac:dyDescent="0.25">
      <c r="A101" s="12"/>
      <c r="B101" s="13"/>
      <c r="C101" s="58"/>
      <c r="D101" s="11"/>
    </row>
    <row r="102" spans="1:4" ht="12" customHeight="1" x14ac:dyDescent="0.25">
      <c r="A102" s="12"/>
      <c r="B102" s="13"/>
      <c r="C102" s="58"/>
      <c r="D102" s="11"/>
    </row>
    <row r="103" spans="1:4" ht="12" customHeight="1" x14ac:dyDescent="0.25">
      <c r="A103" s="12"/>
      <c r="B103" s="13"/>
      <c r="C103" s="58"/>
      <c r="D103" s="11"/>
    </row>
    <row r="104" spans="1:4" ht="12" customHeight="1" x14ac:dyDescent="0.25">
      <c r="A104" s="12"/>
      <c r="B104" s="13"/>
      <c r="C104" s="58"/>
      <c r="D104" s="11"/>
    </row>
    <row r="105" spans="1:4" ht="12" customHeight="1" x14ac:dyDescent="0.25">
      <c r="A105" s="12"/>
      <c r="B105" s="13"/>
      <c r="C105" s="58"/>
      <c r="D105" s="11"/>
    </row>
    <row r="106" spans="1:4" ht="12" customHeight="1" x14ac:dyDescent="0.25">
      <c r="A106" s="12"/>
      <c r="B106" s="13"/>
      <c r="C106" s="58"/>
      <c r="D106" s="11"/>
    </row>
    <row r="107" spans="1:4" ht="12" customHeight="1" x14ac:dyDescent="0.25">
      <c r="A107" s="12"/>
      <c r="B107" s="13"/>
      <c r="C107" s="58"/>
      <c r="D107" s="11"/>
    </row>
    <row r="108" spans="1:4" ht="12" customHeight="1" x14ac:dyDescent="0.25">
      <c r="A108" s="12"/>
      <c r="B108" s="13"/>
      <c r="C108" s="58"/>
      <c r="D108" s="11"/>
    </row>
    <row r="109" spans="1:4" ht="12" customHeight="1" x14ac:dyDescent="0.25">
      <c r="A109" s="12"/>
      <c r="B109" s="13"/>
      <c r="C109" s="58"/>
      <c r="D109" s="11"/>
    </row>
    <row r="110" spans="1:4" ht="12" customHeight="1" x14ac:dyDescent="0.25">
      <c r="A110" s="12"/>
      <c r="B110" s="13"/>
      <c r="C110" s="58"/>
      <c r="D110" s="11"/>
    </row>
    <row r="111" spans="1:4" ht="12" customHeight="1" x14ac:dyDescent="0.25">
      <c r="A111" s="12"/>
      <c r="B111" s="13"/>
      <c r="C111" s="58"/>
      <c r="D111" s="11"/>
    </row>
    <row r="112" spans="1:4" ht="12" customHeight="1" x14ac:dyDescent="0.25">
      <c r="A112" s="12"/>
      <c r="B112" s="13"/>
      <c r="C112" s="58"/>
      <c r="D112" s="11"/>
    </row>
    <row r="113" spans="1:4" ht="12" customHeight="1" x14ac:dyDescent="0.25">
      <c r="A113" s="12"/>
      <c r="B113" s="13"/>
      <c r="C113" s="58"/>
      <c r="D113" s="11"/>
    </row>
    <row r="114" spans="1:4" ht="12" customHeight="1" x14ac:dyDescent="0.25">
      <c r="A114" s="12"/>
      <c r="B114" s="13"/>
      <c r="C114" s="58"/>
      <c r="D114" s="11"/>
    </row>
    <row r="115" spans="1:4" ht="12" customHeight="1" x14ac:dyDescent="0.25">
      <c r="A115" s="12"/>
      <c r="B115" s="13"/>
      <c r="C115" s="58"/>
      <c r="D115" s="11"/>
    </row>
    <row r="116" spans="1:4" ht="12" customHeight="1" x14ac:dyDescent="0.25">
      <c r="A116" s="12"/>
      <c r="B116" s="13"/>
      <c r="C116" s="58"/>
      <c r="D116" s="11"/>
    </row>
    <row r="117" spans="1:4" x14ac:dyDescent="0.25">
      <c r="A117" s="12"/>
      <c r="B117" s="13"/>
      <c r="C117" s="58"/>
      <c r="D117" s="11"/>
    </row>
    <row r="118" spans="1:4" x14ac:dyDescent="0.25">
      <c r="A118" s="12"/>
      <c r="B118" s="13"/>
      <c r="C118" s="58"/>
      <c r="D118" s="11"/>
    </row>
    <row r="119" spans="1:4" x14ac:dyDescent="0.25">
      <c r="A119" s="12"/>
      <c r="B119" s="13"/>
      <c r="C119" s="58"/>
      <c r="D119" s="11"/>
    </row>
    <row r="120" spans="1:4" x14ac:dyDescent="0.25">
      <c r="A120" s="12"/>
      <c r="B120" s="12"/>
      <c r="C120" s="58"/>
      <c r="D120" s="11"/>
    </row>
    <row r="121" spans="1:4" x14ac:dyDescent="0.25">
      <c r="A121" s="12"/>
      <c r="B121" s="12"/>
      <c r="C121" s="58"/>
      <c r="D121" s="11"/>
    </row>
    <row r="122" spans="1:4" x14ac:dyDescent="0.25">
      <c r="A122" s="12"/>
      <c r="B122" s="12"/>
      <c r="C122" s="58"/>
      <c r="D122" s="11"/>
    </row>
    <row r="123" spans="1:4" x14ac:dyDescent="0.25">
      <c r="A123" s="12"/>
      <c r="B123" s="12"/>
      <c r="C123" s="58"/>
      <c r="D123" s="11"/>
    </row>
    <row r="124" spans="1:4" x14ac:dyDescent="0.25">
      <c r="A124" s="12"/>
      <c r="B124" s="12"/>
      <c r="C124" s="58"/>
      <c r="D124" s="11"/>
    </row>
    <row r="125" spans="1:4" x14ac:dyDescent="0.25">
      <c r="A125" s="12"/>
      <c r="B125" s="12"/>
      <c r="C125" s="58"/>
      <c r="D125" s="11"/>
    </row>
    <row r="126" spans="1:4" x14ac:dyDescent="0.25">
      <c r="A126" s="12"/>
      <c r="B126" s="12"/>
      <c r="C126" s="58"/>
      <c r="D126" s="11"/>
    </row>
    <row r="127" spans="1:4" x14ac:dyDescent="0.25">
      <c r="A127" s="12"/>
      <c r="B127" s="12"/>
      <c r="C127" s="58"/>
      <c r="D127" s="11"/>
    </row>
    <row r="128" spans="1:4" x14ac:dyDescent="0.25">
      <c r="A128" s="12"/>
      <c r="B128" s="12"/>
      <c r="C128" s="58"/>
      <c r="D128" s="11"/>
    </row>
    <row r="129" spans="1:4" x14ac:dyDescent="0.25">
      <c r="A129" s="12"/>
      <c r="B129" s="12"/>
      <c r="C129" s="58"/>
      <c r="D129" s="11"/>
    </row>
    <row r="130" spans="1:4" x14ac:dyDescent="0.25">
      <c r="A130" s="12"/>
      <c r="B130" s="12"/>
      <c r="C130" s="58"/>
      <c r="D130" s="11"/>
    </row>
    <row r="131" spans="1:4" x14ac:dyDescent="0.25">
      <c r="A131" s="12"/>
      <c r="B131" s="12"/>
      <c r="C131" s="58"/>
      <c r="D131" s="11"/>
    </row>
    <row r="132" spans="1:4" x14ac:dyDescent="0.25">
      <c r="A132" s="12"/>
      <c r="B132" s="12"/>
      <c r="C132" s="58"/>
      <c r="D132" s="11"/>
    </row>
    <row r="133" spans="1:4" x14ac:dyDescent="0.25">
      <c r="A133" s="12"/>
      <c r="B133" s="12"/>
      <c r="C133" s="58"/>
      <c r="D133" s="11"/>
    </row>
    <row r="134" spans="1:4" x14ac:dyDescent="0.25">
      <c r="A134" s="12"/>
      <c r="B134" s="12"/>
      <c r="C134" s="58"/>
      <c r="D134" s="11"/>
    </row>
    <row r="135" spans="1:4" x14ac:dyDescent="0.25">
      <c r="A135" s="12"/>
      <c r="B135" s="12"/>
      <c r="C135" s="58"/>
      <c r="D135" s="11"/>
    </row>
    <row r="137" spans="1:4" x14ac:dyDescent="0.25">
      <c r="B137" s="12"/>
    </row>
  </sheetData>
  <autoFilter ref="A9:H9" xr:uid="{00000000-0009-0000-0000-00000C000000}"/>
  <mergeCells count="1">
    <mergeCell ref="A5:D5"/>
  </mergeCells>
  <pageMargins left="0.38" right="0.17" top="0.27559055118110237" bottom="0.55000000000000004" header="0.15748031496062992" footer="0.15748031496062992"/>
  <pageSetup paperSize="9" scale="95" fitToHeight="0" orientation="portrait" verticalDpi="0" r:id="rId1"/>
  <headerFooter alignWithMargins="0">
    <oddFooter>Stránka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>
    <tabColor rgb="FF92D050"/>
    <pageSetUpPr fitToPage="1"/>
  </sheetPr>
  <dimension ref="A1:H289"/>
  <sheetViews>
    <sheetView workbookViewId="0">
      <pane ySplit="8" topLeftCell="A9" activePane="bottomLeft" state="frozen"/>
      <selection activeCell="I60" activeCellId="1" sqref="C50 I60"/>
      <selection pane="bottomLeft" activeCell="H8" sqref="H8"/>
    </sheetView>
  </sheetViews>
  <sheetFormatPr defaultColWidth="8.7265625" defaultRowHeight="12.5" x14ac:dyDescent="0.25"/>
  <cols>
    <col min="1" max="1" width="10.453125" customWidth="1"/>
    <col min="2" max="2" width="32.453125" bestFit="1" customWidth="1"/>
    <col min="3" max="3" width="11.54296875" style="62" customWidth="1"/>
    <col min="4" max="4" width="13.453125" customWidth="1"/>
    <col min="5" max="5" width="0.54296875" customWidth="1"/>
    <col min="6" max="6" width="10" customWidth="1"/>
    <col min="7" max="7" width="13.453125" customWidth="1"/>
    <col min="8" max="8" width="17.26953125" customWidth="1"/>
  </cols>
  <sheetData>
    <row r="1" spans="1:8" s="96" customFormat="1" ht="10.5" customHeight="1" x14ac:dyDescent="0.25">
      <c r="A1" s="94" t="s">
        <v>1489</v>
      </c>
      <c r="B1" s="95"/>
      <c r="D1" s="97"/>
      <c r="E1" s="98"/>
      <c r="F1" s="97"/>
      <c r="G1" s="98" t="s">
        <v>1490</v>
      </c>
      <c r="H1" s="47"/>
    </row>
    <row r="2" spans="1:8" s="96" customFormat="1" ht="10.5" customHeight="1" x14ac:dyDescent="0.25">
      <c r="A2" s="91" t="s">
        <v>1491</v>
      </c>
      <c r="B2" s="99"/>
      <c r="C2" s="100"/>
      <c r="D2" s="97"/>
      <c r="E2" s="98"/>
      <c r="F2" s="97"/>
      <c r="G2" s="98" t="s">
        <v>1492</v>
      </c>
      <c r="H2" s="47"/>
    </row>
    <row r="3" spans="1:8" s="96" customFormat="1" ht="10.5" customHeight="1" x14ac:dyDescent="0.25">
      <c r="A3" s="101" t="s">
        <v>1493</v>
      </c>
      <c r="B3" s="42"/>
      <c r="C3" s="42"/>
      <c r="D3" s="102"/>
      <c r="E3" s="103">
        <v>44562</v>
      </c>
      <c r="F3" s="102" t="s">
        <v>389</v>
      </c>
      <c r="G3" s="104">
        <v>44666</v>
      </c>
      <c r="H3" s="47"/>
    </row>
    <row r="4" spans="1:8" ht="10.5" customHeight="1" x14ac:dyDescent="0.25">
      <c r="A4" s="1"/>
      <c r="B4" s="1"/>
      <c r="C4" s="59"/>
      <c r="D4" s="2"/>
      <c r="E4" s="3"/>
      <c r="F4" s="12"/>
      <c r="G4" s="14" t="s">
        <v>415</v>
      </c>
    </row>
    <row r="5" spans="1:8" ht="21" customHeight="1" x14ac:dyDescent="0.4">
      <c r="A5" s="108" t="s">
        <v>336</v>
      </c>
      <c r="B5" s="108"/>
      <c r="C5" s="108"/>
      <c r="D5" s="108"/>
      <c r="E5" s="17"/>
      <c r="F5" s="17"/>
      <c r="G5" s="3"/>
    </row>
    <row r="6" spans="1:8" ht="12" customHeight="1" x14ac:dyDescent="0.25">
      <c r="A6" s="4"/>
      <c r="B6" s="4"/>
      <c r="C6" s="11"/>
      <c r="D6" s="5" t="s">
        <v>54</v>
      </c>
      <c r="E6" s="3"/>
      <c r="F6" s="3"/>
      <c r="G6" s="3"/>
    </row>
    <row r="7" spans="1:8" x14ac:dyDescent="0.25">
      <c r="A7" s="4"/>
      <c r="B7" s="4"/>
      <c r="C7" s="11"/>
      <c r="D7" s="5" t="s">
        <v>0</v>
      </c>
      <c r="G7" s="6"/>
    </row>
    <row r="8" spans="1:8" x14ac:dyDescent="0.25">
      <c r="A8" s="7" t="s">
        <v>390</v>
      </c>
      <c r="B8" s="8" t="s">
        <v>391</v>
      </c>
      <c r="C8" s="15" t="s">
        <v>392</v>
      </c>
      <c r="D8" s="9" t="s">
        <v>393</v>
      </c>
      <c r="F8" s="10" t="s">
        <v>394</v>
      </c>
      <c r="G8" s="6">
        <v>0</v>
      </c>
      <c r="H8" s="76" t="s">
        <v>1328</v>
      </c>
    </row>
    <row r="9" spans="1:8" ht="12" customHeight="1" x14ac:dyDescent="0.25">
      <c r="A9" s="43" t="s">
        <v>707</v>
      </c>
      <c r="B9" s="44" t="s">
        <v>276</v>
      </c>
      <c r="C9" s="41">
        <v>71</v>
      </c>
      <c r="D9" s="11">
        <f>((100-$G$8)/100)*C9</f>
        <v>71</v>
      </c>
      <c r="F9" s="11"/>
      <c r="G9" s="67"/>
      <c r="H9" s="63" t="s">
        <v>1993</v>
      </c>
    </row>
    <row r="10" spans="1:8" ht="12" customHeight="1" x14ac:dyDescent="0.25">
      <c r="A10" s="43" t="s">
        <v>708</v>
      </c>
      <c r="B10" s="44" t="s">
        <v>277</v>
      </c>
      <c r="C10" s="41">
        <v>79</v>
      </c>
      <c r="D10" s="11">
        <f t="shared" ref="D10:D76" si="0">((100-$G$8)/100)*C10</f>
        <v>79</v>
      </c>
      <c r="F10" s="11"/>
      <c r="G10" s="67"/>
      <c r="H10" s="63" t="s">
        <v>1994</v>
      </c>
    </row>
    <row r="11" spans="1:8" ht="12" customHeight="1" x14ac:dyDescent="0.25">
      <c r="A11" s="43" t="s">
        <v>709</v>
      </c>
      <c r="B11" s="44" t="s">
        <v>278</v>
      </c>
      <c r="C11" s="41">
        <v>78</v>
      </c>
      <c r="D11" s="11">
        <f t="shared" si="0"/>
        <v>78</v>
      </c>
      <c r="F11" s="11"/>
      <c r="G11" s="67"/>
      <c r="H11" s="63" t="s">
        <v>1995</v>
      </c>
    </row>
    <row r="12" spans="1:8" ht="12" customHeight="1" x14ac:dyDescent="0.25">
      <c r="A12" s="43" t="s">
        <v>710</v>
      </c>
      <c r="B12" s="44" t="s">
        <v>279</v>
      </c>
      <c r="C12" s="41">
        <v>99</v>
      </c>
      <c r="D12" s="11">
        <f t="shared" si="0"/>
        <v>99</v>
      </c>
      <c r="F12" s="11"/>
      <c r="G12" s="67"/>
      <c r="H12" s="63" t="s">
        <v>1996</v>
      </c>
    </row>
    <row r="13" spans="1:8" ht="12" customHeight="1" x14ac:dyDescent="0.25">
      <c r="A13" s="43" t="s">
        <v>711</v>
      </c>
      <c r="B13" s="44" t="s">
        <v>280</v>
      </c>
      <c r="C13" s="41">
        <v>105</v>
      </c>
      <c r="D13" s="11">
        <f t="shared" si="0"/>
        <v>105</v>
      </c>
      <c r="F13" s="11"/>
      <c r="G13" s="67"/>
      <c r="H13" s="63" t="s">
        <v>1997</v>
      </c>
    </row>
    <row r="14" spans="1:8" ht="12" customHeight="1" x14ac:dyDescent="0.25">
      <c r="A14" s="43" t="s">
        <v>712</v>
      </c>
      <c r="B14" s="44" t="s">
        <v>281</v>
      </c>
      <c r="C14" s="41">
        <v>113</v>
      </c>
      <c r="D14" s="11">
        <f t="shared" si="0"/>
        <v>113</v>
      </c>
      <c r="F14" s="11"/>
      <c r="G14" s="67"/>
      <c r="H14" s="63" t="s">
        <v>1998</v>
      </c>
    </row>
    <row r="15" spans="1:8" ht="12" customHeight="1" x14ac:dyDescent="0.25">
      <c r="A15" s="43" t="s">
        <v>713</v>
      </c>
      <c r="B15" s="44" t="s">
        <v>282</v>
      </c>
      <c r="C15" s="41">
        <v>116</v>
      </c>
      <c r="D15" s="11">
        <f t="shared" si="0"/>
        <v>116</v>
      </c>
      <c r="F15" s="11"/>
      <c r="G15" s="67"/>
      <c r="H15" s="63" t="s">
        <v>1999</v>
      </c>
    </row>
    <row r="16" spans="1:8" ht="12" customHeight="1" x14ac:dyDescent="0.25">
      <c r="A16" s="43" t="s">
        <v>714</v>
      </c>
      <c r="B16" s="44" t="s">
        <v>283</v>
      </c>
      <c r="C16" s="41">
        <v>124</v>
      </c>
      <c r="D16" s="11">
        <f t="shared" si="0"/>
        <v>124</v>
      </c>
      <c r="F16" s="11"/>
      <c r="G16" s="67"/>
      <c r="H16" s="63" t="s">
        <v>2000</v>
      </c>
    </row>
    <row r="17" spans="1:8" ht="12" customHeight="1" x14ac:dyDescent="0.25">
      <c r="A17" s="43" t="s">
        <v>715</v>
      </c>
      <c r="B17" s="44" t="s">
        <v>284</v>
      </c>
      <c r="C17" s="41">
        <v>169</v>
      </c>
      <c r="D17" s="11">
        <f t="shared" si="0"/>
        <v>169</v>
      </c>
      <c r="F17" s="11"/>
      <c r="G17" s="67"/>
      <c r="H17" s="63" t="s">
        <v>2001</v>
      </c>
    </row>
    <row r="18" spans="1:8" ht="12" customHeight="1" x14ac:dyDescent="0.25">
      <c r="A18" s="43" t="s">
        <v>716</v>
      </c>
      <c r="B18" s="44" t="s">
        <v>285</v>
      </c>
      <c r="C18" s="41">
        <v>183</v>
      </c>
      <c r="D18" s="11">
        <f t="shared" si="0"/>
        <v>183</v>
      </c>
      <c r="F18" s="11"/>
      <c r="G18" s="67"/>
      <c r="H18" s="63" t="s">
        <v>2002</v>
      </c>
    </row>
    <row r="19" spans="1:8" ht="12" customHeight="1" x14ac:dyDescent="0.25">
      <c r="A19" s="43" t="s">
        <v>717</v>
      </c>
      <c r="B19" s="44" t="s">
        <v>286</v>
      </c>
      <c r="C19" s="41">
        <v>174</v>
      </c>
      <c r="D19" s="11">
        <f t="shared" si="0"/>
        <v>174</v>
      </c>
      <c r="F19" s="11"/>
      <c r="G19" s="67"/>
      <c r="H19" s="63" t="s">
        <v>2003</v>
      </c>
    </row>
    <row r="20" spans="1:8" ht="12" customHeight="1" x14ac:dyDescent="0.25">
      <c r="A20" s="43" t="s">
        <v>718</v>
      </c>
      <c r="B20" s="44" t="s">
        <v>287</v>
      </c>
      <c r="C20" s="41">
        <v>187</v>
      </c>
      <c r="D20" s="11">
        <f t="shared" si="0"/>
        <v>187</v>
      </c>
      <c r="F20" s="11"/>
      <c r="G20" s="67"/>
      <c r="H20" s="63" t="s">
        <v>2004</v>
      </c>
    </row>
    <row r="21" spans="1:8" ht="12" customHeight="1" x14ac:dyDescent="0.25">
      <c r="A21" s="43" t="s">
        <v>719</v>
      </c>
      <c r="B21" s="44" t="s">
        <v>288</v>
      </c>
      <c r="C21" s="41">
        <v>208</v>
      </c>
      <c r="D21" s="11">
        <f t="shared" si="0"/>
        <v>208</v>
      </c>
      <c r="F21" s="11"/>
      <c r="G21" s="67"/>
      <c r="H21" s="63" t="s">
        <v>2005</v>
      </c>
    </row>
    <row r="22" spans="1:8" ht="12" customHeight="1" x14ac:dyDescent="0.25">
      <c r="A22" s="43" t="s">
        <v>720</v>
      </c>
      <c r="B22" s="44" t="s">
        <v>289</v>
      </c>
      <c r="C22" s="41">
        <v>265</v>
      </c>
      <c r="D22" s="11">
        <f t="shared" si="0"/>
        <v>265</v>
      </c>
      <c r="F22" s="11"/>
      <c r="G22" s="67"/>
      <c r="H22" s="63" t="s">
        <v>2006</v>
      </c>
    </row>
    <row r="23" spans="1:8" ht="12" customHeight="1" x14ac:dyDescent="0.25">
      <c r="A23" s="43" t="s">
        <v>721</v>
      </c>
      <c r="B23" s="44" t="s">
        <v>290</v>
      </c>
      <c r="C23" s="41">
        <v>258</v>
      </c>
      <c r="D23" s="11">
        <f t="shared" si="0"/>
        <v>258</v>
      </c>
      <c r="F23" s="11"/>
      <c r="G23" s="67"/>
      <c r="H23" s="63" t="s">
        <v>2007</v>
      </c>
    </row>
    <row r="24" spans="1:8" ht="12" customHeight="1" x14ac:dyDescent="0.25">
      <c r="A24" s="43" t="s">
        <v>722</v>
      </c>
      <c r="B24" s="44" t="s">
        <v>291</v>
      </c>
      <c r="C24" s="41">
        <v>462</v>
      </c>
      <c r="D24" s="11">
        <f t="shared" si="0"/>
        <v>462</v>
      </c>
      <c r="F24" s="11"/>
      <c r="G24" s="67"/>
      <c r="H24" s="63" t="s">
        <v>2008</v>
      </c>
    </row>
    <row r="25" spans="1:8" ht="12" customHeight="1" x14ac:dyDescent="0.25">
      <c r="A25" s="43" t="s">
        <v>723</v>
      </c>
      <c r="B25" s="44" t="s">
        <v>292</v>
      </c>
      <c r="C25" s="41">
        <v>389</v>
      </c>
      <c r="D25" s="11">
        <f t="shared" si="0"/>
        <v>389</v>
      </c>
      <c r="F25" s="11"/>
      <c r="G25" s="67"/>
      <c r="H25" s="63" t="s">
        <v>2009</v>
      </c>
    </row>
    <row r="26" spans="1:8" ht="12" customHeight="1" x14ac:dyDescent="0.25">
      <c r="A26" s="43" t="s">
        <v>724</v>
      </c>
      <c r="B26" s="44" t="s">
        <v>293</v>
      </c>
      <c r="C26" s="41">
        <v>385</v>
      </c>
      <c r="D26" s="11">
        <f t="shared" si="0"/>
        <v>385</v>
      </c>
      <c r="F26" s="11"/>
      <c r="G26" s="67"/>
      <c r="H26" s="63" t="s">
        <v>2010</v>
      </c>
    </row>
    <row r="27" spans="1:8" ht="12" customHeight="1" x14ac:dyDescent="0.25">
      <c r="A27" s="43" t="s">
        <v>725</v>
      </c>
      <c r="B27" s="44" t="s">
        <v>294</v>
      </c>
      <c r="C27" s="41">
        <v>551</v>
      </c>
      <c r="D27" s="11">
        <f t="shared" si="0"/>
        <v>551</v>
      </c>
      <c r="F27" s="11"/>
      <c r="G27" s="67"/>
      <c r="H27" s="63" t="s">
        <v>2011</v>
      </c>
    </row>
    <row r="28" spans="1:8" ht="12" customHeight="1" x14ac:dyDescent="0.25">
      <c r="A28" s="43" t="s">
        <v>726</v>
      </c>
      <c r="B28" s="44" t="s">
        <v>295</v>
      </c>
      <c r="C28" s="41">
        <v>469</v>
      </c>
      <c r="D28" s="11">
        <f t="shared" si="0"/>
        <v>469</v>
      </c>
      <c r="F28" s="11"/>
      <c r="G28" s="67"/>
      <c r="H28" s="63" t="s">
        <v>2012</v>
      </c>
    </row>
    <row r="29" spans="1:8" ht="12" customHeight="1" x14ac:dyDescent="0.25">
      <c r="A29" s="43" t="s">
        <v>727</v>
      </c>
      <c r="B29" s="44" t="s">
        <v>296</v>
      </c>
      <c r="C29" s="41">
        <v>889</v>
      </c>
      <c r="D29" s="11">
        <f t="shared" si="0"/>
        <v>889</v>
      </c>
      <c r="F29" s="11"/>
      <c r="G29" s="67"/>
      <c r="H29" s="63" t="s">
        <v>2013</v>
      </c>
    </row>
    <row r="30" spans="1:8" ht="12" customHeight="1" x14ac:dyDescent="0.25">
      <c r="A30" s="43" t="s">
        <v>728</v>
      </c>
      <c r="B30" s="44" t="s">
        <v>297</v>
      </c>
      <c r="C30" s="41">
        <v>971</v>
      </c>
      <c r="D30" s="11">
        <f t="shared" si="0"/>
        <v>971</v>
      </c>
      <c r="F30" s="11"/>
      <c r="G30" s="67"/>
      <c r="H30" s="63" t="s">
        <v>2014</v>
      </c>
    </row>
    <row r="31" spans="1:8" ht="12" customHeight="1" x14ac:dyDescent="0.25">
      <c r="A31" s="43" t="s">
        <v>729</v>
      </c>
      <c r="B31" s="44" t="s">
        <v>298</v>
      </c>
      <c r="C31" s="41">
        <v>983</v>
      </c>
      <c r="D31" s="11">
        <f t="shared" si="0"/>
        <v>983</v>
      </c>
      <c r="F31" s="11"/>
      <c r="G31" s="67"/>
      <c r="H31" s="63" t="s">
        <v>2015</v>
      </c>
    </row>
    <row r="32" spans="1:8" ht="12" customHeight="1" x14ac:dyDescent="0.25">
      <c r="A32" s="43" t="s">
        <v>730</v>
      </c>
      <c r="B32" s="44" t="s">
        <v>299</v>
      </c>
      <c r="C32" s="41">
        <v>1145</v>
      </c>
      <c r="D32" s="11">
        <f t="shared" si="0"/>
        <v>1145</v>
      </c>
      <c r="F32" s="11"/>
      <c r="G32" s="67"/>
      <c r="H32" s="63" t="s">
        <v>2016</v>
      </c>
    </row>
    <row r="33" spans="1:8" ht="12" customHeight="1" x14ac:dyDescent="0.25">
      <c r="A33" s="43" t="s">
        <v>731</v>
      </c>
      <c r="B33" s="44" t="s">
        <v>300</v>
      </c>
      <c r="C33" s="41">
        <v>1413</v>
      </c>
      <c r="D33" s="11">
        <f t="shared" si="0"/>
        <v>1413</v>
      </c>
      <c r="F33" s="11"/>
      <c r="G33" s="67"/>
      <c r="H33" s="63" t="s">
        <v>2017</v>
      </c>
    </row>
    <row r="34" spans="1:8" ht="12" customHeight="1" x14ac:dyDescent="0.25">
      <c r="A34" s="43" t="s">
        <v>732</v>
      </c>
      <c r="B34" s="44" t="s">
        <v>301</v>
      </c>
      <c r="C34" s="41">
        <v>1450</v>
      </c>
      <c r="D34" s="11">
        <f t="shared" si="0"/>
        <v>1450</v>
      </c>
      <c r="F34" s="11"/>
      <c r="G34" s="67"/>
      <c r="H34" s="63" t="s">
        <v>2018</v>
      </c>
    </row>
    <row r="35" spans="1:8" ht="12" customHeight="1" x14ac:dyDescent="0.25">
      <c r="A35" s="43" t="s">
        <v>733</v>
      </c>
      <c r="B35" s="44" t="s">
        <v>302</v>
      </c>
      <c r="C35" s="41">
        <v>1483</v>
      </c>
      <c r="D35" s="11">
        <f t="shared" si="0"/>
        <v>1483</v>
      </c>
      <c r="F35" s="11"/>
      <c r="G35" s="67"/>
      <c r="H35" s="63" t="s">
        <v>2019</v>
      </c>
    </row>
    <row r="36" spans="1:8" ht="12" customHeight="1" x14ac:dyDescent="0.25">
      <c r="A36" s="43" t="s">
        <v>734</v>
      </c>
      <c r="B36" s="44" t="s">
        <v>303</v>
      </c>
      <c r="C36" s="41">
        <v>1975</v>
      </c>
      <c r="D36" s="11">
        <f t="shared" si="0"/>
        <v>1975</v>
      </c>
      <c r="F36" s="11"/>
      <c r="G36" s="67"/>
      <c r="H36" s="63" t="s">
        <v>2020</v>
      </c>
    </row>
    <row r="37" spans="1:8" ht="12" customHeight="1" x14ac:dyDescent="0.25">
      <c r="A37" s="43" t="s">
        <v>735</v>
      </c>
      <c r="B37" s="44" t="s">
        <v>304</v>
      </c>
      <c r="C37" s="41">
        <v>3756</v>
      </c>
      <c r="D37" s="11">
        <f t="shared" si="0"/>
        <v>3756</v>
      </c>
      <c r="F37" s="11"/>
      <c r="G37" s="67"/>
      <c r="H37" s="63" t="s">
        <v>2021</v>
      </c>
    </row>
    <row r="38" spans="1:8" ht="12" customHeight="1" x14ac:dyDescent="0.25">
      <c r="A38" s="43" t="s">
        <v>736</v>
      </c>
      <c r="B38" s="44" t="s">
        <v>403</v>
      </c>
      <c r="C38" s="41">
        <v>3726</v>
      </c>
      <c r="D38" s="11">
        <f t="shared" si="0"/>
        <v>3726</v>
      </c>
      <c r="F38" s="11"/>
      <c r="G38" s="67"/>
      <c r="H38" s="63" t="s">
        <v>2022</v>
      </c>
    </row>
    <row r="39" spans="1:8" ht="12" customHeight="1" x14ac:dyDescent="0.25">
      <c r="A39" s="43" t="s">
        <v>737</v>
      </c>
      <c r="B39" s="44" t="s">
        <v>404</v>
      </c>
      <c r="C39" s="41">
        <v>4100</v>
      </c>
      <c r="D39" s="11">
        <f t="shared" si="0"/>
        <v>4100</v>
      </c>
      <c r="F39" s="11"/>
      <c r="G39" s="67"/>
      <c r="H39" s="63" t="s">
        <v>2023</v>
      </c>
    </row>
    <row r="40" spans="1:8" ht="12" customHeight="1" x14ac:dyDescent="0.25">
      <c r="A40" s="43" t="s">
        <v>738</v>
      </c>
      <c r="B40" s="44" t="s">
        <v>405</v>
      </c>
      <c r="C40" s="41">
        <v>7236</v>
      </c>
      <c r="D40" s="11">
        <f t="shared" si="0"/>
        <v>7236</v>
      </c>
      <c r="F40" s="11"/>
      <c r="G40" s="67"/>
      <c r="H40" s="63" t="s">
        <v>2024</v>
      </c>
    </row>
    <row r="41" spans="1:8" ht="12" customHeight="1" x14ac:dyDescent="0.25">
      <c r="A41" s="43" t="s">
        <v>739</v>
      </c>
      <c r="B41" s="44" t="s">
        <v>406</v>
      </c>
      <c r="C41" s="41">
        <v>7087</v>
      </c>
      <c r="D41" s="11">
        <f t="shared" si="0"/>
        <v>7087</v>
      </c>
      <c r="F41" s="11"/>
      <c r="G41" s="67"/>
      <c r="H41" s="63" t="s">
        <v>2025</v>
      </c>
    </row>
    <row r="42" spans="1:8" ht="12" customHeight="1" x14ac:dyDescent="0.25">
      <c r="A42" s="43" t="s">
        <v>740</v>
      </c>
      <c r="B42" s="44" t="s">
        <v>407</v>
      </c>
      <c r="C42" s="41">
        <v>7982</v>
      </c>
      <c r="D42" s="11">
        <f t="shared" si="0"/>
        <v>7982</v>
      </c>
      <c r="F42" s="11"/>
      <c r="G42" s="67"/>
      <c r="H42" s="63" t="s">
        <v>2026</v>
      </c>
    </row>
    <row r="43" spans="1:8" ht="12" customHeight="1" x14ac:dyDescent="0.25">
      <c r="A43" s="43" t="s">
        <v>741</v>
      </c>
      <c r="B43" s="44" t="s">
        <v>408</v>
      </c>
      <c r="C43" s="41">
        <v>7765</v>
      </c>
      <c r="D43" s="11">
        <f t="shared" si="0"/>
        <v>7765</v>
      </c>
      <c r="F43" s="11"/>
      <c r="G43" s="67"/>
      <c r="H43" s="63" t="s">
        <v>2027</v>
      </c>
    </row>
    <row r="44" spans="1:8" ht="12" customHeight="1" x14ac:dyDescent="0.25">
      <c r="A44" s="43" t="s">
        <v>742</v>
      </c>
      <c r="B44" s="44" t="s">
        <v>55</v>
      </c>
      <c r="C44" s="41">
        <v>169</v>
      </c>
      <c r="D44" s="11">
        <f t="shared" si="0"/>
        <v>169</v>
      </c>
      <c r="F44" s="11"/>
      <c r="G44" s="67"/>
      <c r="H44" s="63" t="s">
        <v>2028</v>
      </c>
    </row>
    <row r="45" spans="1:8" ht="12" customHeight="1" x14ac:dyDescent="0.25">
      <c r="A45" s="43" t="s">
        <v>743</v>
      </c>
      <c r="B45" s="44" t="s">
        <v>56</v>
      </c>
      <c r="C45" s="41">
        <v>252</v>
      </c>
      <c r="D45" s="11">
        <f t="shared" si="0"/>
        <v>252</v>
      </c>
      <c r="F45" s="11"/>
      <c r="G45" s="67"/>
      <c r="H45" s="63" t="s">
        <v>2029</v>
      </c>
    </row>
    <row r="46" spans="1:8" ht="12" customHeight="1" x14ac:dyDescent="0.25">
      <c r="A46" s="43" t="s">
        <v>744</v>
      </c>
      <c r="B46" s="44" t="s">
        <v>57</v>
      </c>
      <c r="C46" s="41">
        <v>288</v>
      </c>
      <c r="D46" s="11">
        <f t="shared" si="0"/>
        <v>288</v>
      </c>
      <c r="F46" s="11"/>
      <c r="G46" s="67"/>
      <c r="H46" s="63" t="s">
        <v>2030</v>
      </c>
    </row>
    <row r="47" spans="1:8" ht="12" customHeight="1" x14ac:dyDescent="0.25">
      <c r="A47" s="43" t="s">
        <v>745</v>
      </c>
      <c r="B47" s="44" t="s">
        <v>58</v>
      </c>
      <c r="C47" s="41">
        <v>350</v>
      </c>
      <c r="D47" s="11">
        <f t="shared" si="0"/>
        <v>350</v>
      </c>
      <c r="F47" s="11"/>
      <c r="G47" s="67"/>
      <c r="H47" s="63" t="s">
        <v>2031</v>
      </c>
    </row>
    <row r="48" spans="1:8" ht="12" customHeight="1" x14ac:dyDescent="0.25">
      <c r="A48" s="43" t="s">
        <v>746</v>
      </c>
      <c r="B48" s="44" t="s">
        <v>59</v>
      </c>
      <c r="C48" s="41">
        <v>401</v>
      </c>
      <c r="D48" s="11">
        <f t="shared" si="0"/>
        <v>401</v>
      </c>
      <c r="F48" s="11"/>
      <c r="G48" s="67"/>
      <c r="H48" s="63" t="s">
        <v>2032</v>
      </c>
    </row>
    <row r="49" spans="1:8" ht="12" customHeight="1" x14ac:dyDescent="0.25">
      <c r="A49" s="43" t="s">
        <v>747</v>
      </c>
      <c r="B49" s="44" t="s">
        <v>60</v>
      </c>
      <c r="C49" s="41">
        <v>443</v>
      </c>
      <c r="D49" s="11">
        <f t="shared" si="0"/>
        <v>443</v>
      </c>
      <c r="F49" s="11"/>
      <c r="G49" s="67"/>
      <c r="H49" s="63" t="s">
        <v>2033</v>
      </c>
    </row>
    <row r="50" spans="1:8" ht="12" customHeight="1" x14ac:dyDescent="0.25">
      <c r="A50" s="43" t="s">
        <v>748</v>
      </c>
      <c r="B50" s="44" t="s">
        <v>61</v>
      </c>
      <c r="C50" s="41">
        <v>639</v>
      </c>
      <c r="D50" s="11">
        <f t="shared" si="0"/>
        <v>639</v>
      </c>
      <c r="F50" s="11"/>
      <c r="G50" s="67"/>
      <c r="H50" s="63" t="s">
        <v>2034</v>
      </c>
    </row>
    <row r="51" spans="1:8" ht="12" customHeight="1" x14ac:dyDescent="0.25">
      <c r="A51" s="43" t="s">
        <v>749</v>
      </c>
      <c r="B51" s="44" t="s">
        <v>62</v>
      </c>
      <c r="C51" s="41">
        <v>825</v>
      </c>
      <c r="D51" s="11">
        <f t="shared" si="0"/>
        <v>825</v>
      </c>
      <c r="F51" s="11"/>
      <c r="G51" s="67"/>
      <c r="H51" s="63" t="s">
        <v>2035</v>
      </c>
    </row>
    <row r="52" spans="1:8" ht="12" customHeight="1" x14ac:dyDescent="0.25">
      <c r="A52" s="43" t="s">
        <v>750</v>
      </c>
      <c r="B52" s="44" t="s">
        <v>63</v>
      </c>
      <c r="C52" s="41">
        <v>634</v>
      </c>
      <c r="D52" s="11">
        <f t="shared" si="0"/>
        <v>634</v>
      </c>
      <c r="F52" s="11"/>
      <c r="G52" s="67"/>
      <c r="H52" s="63" t="s">
        <v>2036</v>
      </c>
    </row>
    <row r="53" spans="1:8" ht="12" customHeight="1" x14ac:dyDescent="0.25">
      <c r="A53" s="43" t="s">
        <v>751</v>
      </c>
      <c r="B53" s="44" t="s">
        <v>64</v>
      </c>
      <c r="C53" s="41">
        <v>932</v>
      </c>
      <c r="D53" s="11">
        <f t="shared" si="0"/>
        <v>932</v>
      </c>
      <c r="F53" s="11"/>
      <c r="G53" s="67"/>
      <c r="H53" s="63" t="s">
        <v>2037</v>
      </c>
    </row>
    <row r="54" spans="1:8" ht="12" customHeight="1" x14ac:dyDescent="0.25">
      <c r="A54" s="43" t="s">
        <v>752</v>
      </c>
      <c r="B54" s="44" t="s">
        <v>65</v>
      </c>
      <c r="C54" s="41">
        <v>1252</v>
      </c>
      <c r="D54" s="11">
        <f t="shared" si="0"/>
        <v>1252</v>
      </c>
      <c r="F54" s="11"/>
      <c r="G54" s="67"/>
      <c r="H54" s="63" t="s">
        <v>2038</v>
      </c>
    </row>
    <row r="55" spans="1:8" ht="12" customHeight="1" x14ac:dyDescent="0.25">
      <c r="A55" s="43" t="s">
        <v>753</v>
      </c>
      <c r="B55" s="44" t="s">
        <v>66</v>
      </c>
      <c r="C55" s="41">
        <v>1381</v>
      </c>
      <c r="D55" s="11">
        <f t="shared" si="0"/>
        <v>1381</v>
      </c>
      <c r="F55" s="11"/>
      <c r="G55" s="67"/>
      <c r="H55" s="63" t="s">
        <v>2039</v>
      </c>
    </row>
    <row r="56" spans="1:8" ht="12" customHeight="1" x14ac:dyDescent="0.25">
      <c r="A56" s="43" t="s">
        <v>754</v>
      </c>
      <c r="B56" s="44" t="s">
        <v>67</v>
      </c>
      <c r="C56" s="41">
        <v>1483</v>
      </c>
      <c r="D56" s="11">
        <f t="shared" si="0"/>
        <v>1483</v>
      </c>
      <c r="F56" s="11"/>
      <c r="G56" s="67"/>
      <c r="H56" s="63" t="s">
        <v>2040</v>
      </c>
    </row>
    <row r="57" spans="1:8" ht="12" customHeight="1" x14ac:dyDescent="0.25">
      <c r="A57" s="43" t="s">
        <v>755</v>
      </c>
      <c r="B57" s="44" t="s">
        <v>68</v>
      </c>
      <c r="C57" s="41">
        <v>1738</v>
      </c>
      <c r="D57" s="11">
        <f t="shared" si="0"/>
        <v>1738</v>
      </c>
      <c r="F57" s="11"/>
      <c r="G57" s="67"/>
      <c r="H57" s="63" t="s">
        <v>2041</v>
      </c>
    </row>
    <row r="58" spans="1:8" ht="12" customHeight="1" x14ac:dyDescent="0.25">
      <c r="A58" s="43" t="s">
        <v>756</v>
      </c>
      <c r="B58" s="44" t="s">
        <v>69</v>
      </c>
      <c r="C58" s="41">
        <v>2238</v>
      </c>
      <c r="D58" s="11">
        <f t="shared" si="0"/>
        <v>2238</v>
      </c>
      <c r="F58" s="11"/>
      <c r="G58" s="67"/>
      <c r="H58" s="63" t="s">
        <v>2042</v>
      </c>
    </row>
    <row r="59" spans="1:8" ht="12" customHeight="1" x14ac:dyDescent="0.25">
      <c r="A59" s="43" t="s">
        <v>757</v>
      </c>
      <c r="B59" s="44" t="s">
        <v>70</v>
      </c>
      <c r="C59" s="41">
        <v>2020</v>
      </c>
      <c r="D59" s="11">
        <f t="shared" si="0"/>
        <v>2020</v>
      </c>
      <c r="F59" s="11"/>
      <c r="G59" s="67"/>
      <c r="H59" s="63" t="s">
        <v>2043</v>
      </c>
    </row>
    <row r="60" spans="1:8" ht="12" customHeight="1" x14ac:dyDescent="0.25">
      <c r="A60" s="43" t="s">
        <v>758</v>
      </c>
      <c r="B60" s="44" t="s">
        <v>71</v>
      </c>
      <c r="C60" s="41">
        <v>2193</v>
      </c>
      <c r="D60" s="11">
        <f t="shared" si="0"/>
        <v>2193</v>
      </c>
      <c r="F60" s="11"/>
      <c r="G60" s="67"/>
      <c r="H60" s="63" t="s">
        <v>2044</v>
      </c>
    </row>
    <row r="61" spans="1:8" ht="12" customHeight="1" x14ac:dyDescent="0.25">
      <c r="A61" s="43" t="s">
        <v>759</v>
      </c>
      <c r="B61" s="44" t="s">
        <v>72</v>
      </c>
      <c r="C61" s="41">
        <v>2004</v>
      </c>
      <c r="D61" s="11">
        <f t="shared" si="0"/>
        <v>2004</v>
      </c>
      <c r="F61" s="11"/>
      <c r="G61" s="67"/>
      <c r="H61" s="63" t="s">
        <v>2045</v>
      </c>
    </row>
    <row r="62" spans="1:8" ht="12" customHeight="1" x14ac:dyDescent="0.25">
      <c r="A62" s="43" t="s">
        <v>760</v>
      </c>
      <c r="B62" s="44" t="s">
        <v>73</v>
      </c>
      <c r="C62" s="41">
        <v>3200</v>
      </c>
      <c r="D62" s="11">
        <f t="shared" si="0"/>
        <v>3200</v>
      </c>
      <c r="F62" s="11"/>
      <c r="G62" s="67"/>
      <c r="H62" s="63" t="s">
        <v>2046</v>
      </c>
    </row>
    <row r="63" spans="1:8" ht="12" customHeight="1" x14ac:dyDescent="0.25">
      <c r="A63" s="43" t="s">
        <v>761</v>
      </c>
      <c r="B63" s="44" t="s">
        <v>74</v>
      </c>
      <c r="C63" s="41">
        <v>5140</v>
      </c>
      <c r="D63" s="11">
        <f t="shared" si="0"/>
        <v>5140</v>
      </c>
      <c r="F63" s="11"/>
      <c r="G63" s="67"/>
      <c r="H63" s="63" t="s">
        <v>2047</v>
      </c>
    </row>
    <row r="64" spans="1:8" ht="12" customHeight="1" x14ac:dyDescent="0.25">
      <c r="A64" s="43" t="s">
        <v>762</v>
      </c>
      <c r="B64" s="44" t="s">
        <v>75</v>
      </c>
      <c r="C64" s="41">
        <v>5750</v>
      </c>
      <c r="D64" s="11">
        <f t="shared" si="0"/>
        <v>5750</v>
      </c>
      <c r="F64" s="11"/>
      <c r="G64" s="67"/>
      <c r="H64" s="63" t="s">
        <v>2048</v>
      </c>
    </row>
    <row r="65" spans="1:8" ht="12" customHeight="1" x14ac:dyDescent="0.25">
      <c r="A65" s="43" t="s">
        <v>763</v>
      </c>
      <c r="B65" s="44" t="s">
        <v>76</v>
      </c>
      <c r="C65" s="41">
        <v>5851</v>
      </c>
      <c r="D65" s="11">
        <f t="shared" si="0"/>
        <v>5851</v>
      </c>
      <c r="F65" s="11"/>
      <c r="G65" s="67"/>
      <c r="H65" s="63" t="s">
        <v>2049</v>
      </c>
    </row>
    <row r="66" spans="1:8" ht="12" customHeight="1" x14ac:dyDescent="0.25">
      <c r="A66" s="43" t="s">
        <v>764</v>
      </c>
      <c r="B66" s="44" t="s">
        <v>447</v>
      </c>
      <c r="C66" s="41">
        <v>5292</v>
      </c>
      <c r="D66" s="11">
        <f t="shared" si="0"/>
        <v>5292</v>
      </c>
      <c r="F66" s="11"/>
      <c r="G66" s="67"/>
      <c r="H66" s="63" t="s">
        <v>2050</v>
      </c>
    </row>
    <row r="67" spans="1:8" ht="12" customHeight="1" x14ac:dyDescent="0.25">
      <c r="A67" s="43" t="s">
        <v>765</v>
      </c>
      <c r="B67" s="44" t="s">
        <v>448</v>
      </c>
      <c r="C67" s="41">
        <v>5724</v>
      </c>
      <c r="D67" s="11">
        <f t="shared" si="0"/>
        <v>5724</v>
      </c>
      <c r="F67" s="11"/>
      <c r="G67" s="67"/>
      <c r="H67" s="63" t="s">
        <v>2051</v>
      </c>
    </row>
    <row r="68" spans="1:8" ht="12" customHeight="1" x14ac:dyDescent="0.25">
      <c r="A68" s="43" t="s">
        <v>766</v>
      </c>
      <c r="B68" s="44" t="s">
        <v>449</v>
      </c>
      <c r="C68" s="41">
        <v>7236</v>
      </c>
      <c r="D68" s="11">
        <f t="shared" si="0"/>
        <v>7236</v>
      </c>
      <c r="F68" s="11"/>
      <c r="G68" s="67"/>
      <c r="H68" s="63" t="s">
        <v>2052</v>
      </c>
    </row>
    <row r="69" spans="1:8" ht="12" customHeight="1" x14ac:dyDescent="0.25">
      <c r="A69" s="43" t="s">
        <v>767</v>
      </c>
      <c r="B69" s="44" t="s">
        <v>450</v>
      </c>
      <c r="C69" s="41">
        <v>9396</v>
      </c>
      <c r="D69" s="11">
        <f t="shared" si="0"/>
        <v>9396</v>
      </c>
      <c r="F69" s="11"/>
      <c r="G69" s="67"/>
      <c r="H69" s="63" t="s">
        <v>2053</v>
      </c>
    </row>
    <row r="70" spans="1:8" ht="12" customHeight="1" x14ac:dyDescent="0.25">
      <c r="A70" s="43" t="s">
        <v>768</v>
      </c>
      <c r="B70" s="44" t="s">
        <v>451</v>
      </c>
      <c r="C70" s="41">
        <v>12636</v>
      </c>
      <c r="D70" s="11">
        <f t="shared" si="0"/>
        <v>12636</v>
      </c>
      <c r="F70" s="11"/>
      <c r="G70" s="67"/>
      <c r="H70" s="63" t="s">
        <v>2054</v>
      </c>
    </row>
    <row r="71" spans="1:8" ht="12" customHeight="1" x14ac:dyDescent="0.25">
      <c r="A71" s="43" t="s">
        <v>769</v>
      </c>
      <c r="B71" s="44" t="s">
        <v>452</v>
      </c>
      <c r="C71" s="41">
        <v>9936</v>
      </c>
      <c r="D71" s="11">
        <f t="shared" si="0"/>
        <v>9936</v>
      </c>
      <c r="F71" s="11"/>
      <c r="G71" s="67"/>
      <c r="H71" s="63" t="s">
        <v>2055</v>
      </c>
    </row>
    <row r="72" spans="1:8" ht="12" customHeight="1" x14ac:dyDescent="0.25">
      <c r="A72" s="43" t="s">
        <v>770</v>
      </c>
      <c r="B72" s="44" t="s">
        <v>453</v>
      </c>
      <c r="C72" s="41">
        <v>9828</v>
      </c>
      <c r="D72" s="11">
        <f t="shared" si="0"/>
        <v>9828</v>
      </c>
      <c r="F72" s="11"/>
      <c r="G72" s="67"/>
      <c r="H72" s="63" t="s">
        <v>2056</v>
      </c>
    </row>
    <row r="73" spans="1:8" ht="12" customHeight="1" x14ac:dyDescent="0.25">
      <c r="A73" s="43" t="s">
        <v>771</v>
      </c>
      <c r="B73" s="44" t="s">
        <v>454</v>
      </c>
      <c r="C73" s="41">
        <v>10692</v>
      </c>
      <c r="D73" s="11">
        <f t="shared" si="0"/>
        <v>10692</v>
      </c>
      <c r="F73" s="11"/>
      <c r="G73" s="67"/>
      <c r="H73" s="63" t="s">
        <v>2057</v>
      </c>
    </row>
    <row r="74" spans="1:8" ht="12" customHeight="1" x14ac:dyDescent="0.25">
      <c r="A74" s="43" t="s">
        <v>772</v>
      </c>
      <c r="B74" s="44" t="s">
        <v>455</v>
      </c>
      <c r="C74" s="41">
        <v>14200</v>
      </c>
      <c r="D74" s="11">
        <f t="shared" si="0"/>
        <v>14200</v>
      </c>
      <c r="F74" s="11"/>
      <c r="G74" s="67"/>
      <c r="H74" s="63" t="s">
        <v>2058</v>
      </c>
    </row>
    <row r="75" spans="1:8" ht="12" customHeight="1" x14ac:dyDescent="0.25">
      <c r="A75" s="43" t="s">
        <v>773</v>
      </c>
      <c r="B75" s="44" t="s">
        <v>456</v>
      </c>
      <c r="C75" s="41">
        <v>15094</v>
      </c>
      <c r="D75" s="11">
        <f t="shared" si="0"/>
        <v>15094</v>
      </c>
      <c r="F75" s="11"/>
      <c r="G75" s="67"/>
      <c r="H75" s="63" t="s">
        <v>2059</v>
      </c>
    </row>
    <row r="76" spans="1:8" ht="12" customHeight="1" x14ac:dyDescent="0.25">
      <c r="A76" s="43" t="s">
        <v>774</v>
      </c>
      <c r="B76" s="44" t="s">
        <v>457</v>
      </c>
      <c r="C76" s="41">
        <v>22500</v>
      </c>
      <c r="D76" s="11">
        <f t="shared" si="0"/>
        <v>22500</v>
      </c>
      <c r="F76" s="11"/>
      <c r="G76" s="67"/>
      <c r="H76" s="63" t="s">
        <v>2060</v>
      </c>
    </row>
    <row r="77" spans="1:8" ht="12" customHeight="1" x14ac:dyDescent="0.25">
      <c r="A77" s="43" t="s">
        <v>775</v>
      </c>
      <c r="B77" s="44" t="s">
        <v>458</v>
      </c>
      <c r="C77" s="41">
        <v>23976</v>
      </c>
      <c r="D77" s="11">
        <f t="shared" ref="D77:D136" si="1">((100-$G$8)/100)*C77</f>
        <v>23976</v>
      </c>
      <c r="F77" s="11"/>
      <c r="G77" s="67"/>
      <c r="H77" s="63" t="s">
        <v>2061</v>
      </c>
    </row>
    <row r="78" spans="1:8" ht="12" customHeight="1" x14ac:dyDescent="0.25">
      <c r="A78" s="43" t="s">
        <v>776</v>
      </c>
      <c r="B78" s="44" t="s">
        <v>459</v>
      </c>
      <c r="C78" s="41">
        <v>165</v>
      </c>
      <c r="D78" s="11">
        <f t="shared" si="1"/>
        <v>165</v>
      </c>
      <c r="F78" s="11"/>
      <c r="G78" s="67"/>
      <c r="H78" s="63" t="s">
        <v>2062</v>
      </c>
    </row>
    <row r="79" spans="1:8" ht="12" customHeight="1" x14ac:dyDescent="0.25">
      <c r="A79" s="43" t="s">
        <v>777</v>
      </c>
      <c r="B79" s="44" t="s">
        <v>460</v>
      </c>
      <c r="C79" s="41">
        <v>258</v>
      </c>
      <c r="D79" s="11">
        <f t="shared" si="1"/>
        <v>258</v>
      </c>
      <c r="F79" s="11"/>
      <c r="G79" s="67"/>
      <c r="H79" s="63" t="s">
        <v>2063</v>
      </c>
    </row>
    <row r="80" spans="1:8" ht="12" customHeight="1" x14ac:dyDescent="0.25">
      <c r="A80" s="43" t="s">
        <v>778</v>
      </c>
      <c r="B80" s="44" t="s">
        <v>461</v>
      </c>
      <c r="C80" s="41">
        <v>243</v>
      </c>
      <c r="D80" s="11">
        <f t="shared" si="1"/>
        <v>243</v>
      </c>
      <c r="F80" s="11"/>
      <c r="G80" s="67"/>
      <c r="H80" s="63" t="s">
        <v>2064</v>
      </c>
    </row>
    <row r="81" spans="1:8" ht="12" customHeight="1" x14ac:dyDescent="0.25">
      <c r="A81" s="43" t="s">
        <v>779</v>
      </c>
      <c r="B81" s="44" t="s">
        <v>462</v>
      </c>
      <c r="C81" s="41">
        <v>329</v>
      </c>
      <c r="D81" s="11">
        <f t="shared" si="1"/>
        <v>329</v>
      </c>
      <c r="F81" s="11"/>
      <c r="G81" s="67"/>
      <c r="H81" s="63" t="s">
        <v>2065</v>
      </c>
    </row>
    <row r="82" spans="1:8" ht="12" customHeight="1" x14ac:dyDescent="0.25">
      <c r="A82" s="43" t="s">
        <v>780</v>
      </c>
      <c r="B82" s="44" t="s">
        <v>463</v>
      </c>
      <c r="C82" s="41">
        <v>329</v>
      </c>
      <c r="D82" s="11">
        <f t="shared" si="1"/>
        <v>329</v>
      </c>
      <c r="F82" s="11"/>
      <c r="G82" s="67"/>
      <c r="H82" s="63" t="s">
        <v>2066</v>
      </c>
    </row>
    <row r="83" spans="1:8" ht="12" customHeight="1" x14ac:dyDescent="0.25">
      <c r="A83" s="43" t="s">
        <v>781</v>
      </c>
      <c r="B83" s="44" t="s">
        <v>464</v>
      </c>
      <c r="C83" s="41">
        <v>400</v>
      </c>
      <c r="D83" s="11">
        <f t="shared" si="1"/>
        <v>400</v>
      </c>
      <c r="F83" s="11"/>
      <c r="G83" s="67"/>
      <c r="H83" s="63" t="s">
        <v>2067</v>
      </c>
    </row>
    <row r="84" spans="1:8" ht="12" customHeight="1" x14ac:dyDescent="0.25">
      <c r="A84" s="43" t="s">
        <v>782</v>
      </c>
      <c r="B84" s="44" t="s">
        <v>468</v>
      </c>
      <c r="C84" s="41">
        <v>606</v>
      </c>
      <c r="D84" s="11">
        <f t="shared" si="1"/>
        <v>606</v>
      </c>
      <c r="F84" s="11"/>
      <c r="G84" s="67"/>
      <c r="H84" s="63" t="s">
        <v>2068</v>
      </c>
    </row>
    <row r="85" spans="1:8" ht="12" customHeight="1" x14ac:dyDescent="0.25">
      <c r="A85" s="43" t="s">
        <v>783</v>
      </c>
      <c r="B85" s="44" t="s">
        <v>469</v>
      </c>
      <c r="C85" s="41">
        <v>562</v>
      </c>
      <c r="D85" s="11">
        <f t="shared" si="1"/>
        <v>562</v>
      </c>
      <c r="F85" s="11"/>
      <c r="G85" s="67"/>
      <c r="H85" s="63" t="s">
        <v>2069</v>
      </c>
    </row>
    <row r="86" spans="1:8" ht="12" customHeight="1" x14ac:dyDescent="0.25">
      <c r="A86" s="43" t="s">
        <v>784</v>
      </c>
      <c r="B86" s="44" t="s">
        <v>470</v>
      </c>
      <c r="C86" s="41">
        <v>713</v>
      </c>
      <c r="D86" s="11">
        <f t="shared" si="1"/>
        <v>713</v>
      </c>
      <c r="F86" s="11"/>
      <c r="G86" s="67"/>
      <c r="H86" s="63" t="s">
        <v>2070</v>
      </c>
    </row>
    <row r="87" spans="1:8" ht="12" customHeight="1" x14ac:dyDescent="0.25">
      <c r="A87" s="43" t="s">
        <v>785</v>
      </c>
      <c r="B87" s="44" t="s">
        <v>471</v>
      </c>
      <c r="C87" s="41">
        <v>747</v>
      </c>
      <c r="D87" s="11">
        <f t="shared" si="1"/>
        <v>747</v>
      </c>
      <c r="F87" s="11"/>
      <c r="G87" s="67"/>
      <c r="H87" s="63" t="s">
        <v>2071</v>
      </c>
    </row>
    <row r="88" spans="1:8" ht="12" customHeight="1" x14ac:dyDescent="0.25">
      <c r="A88" s="43" t="s">
        <v>786</v>
      </c>
      <c r="B88" s="44" t="s">
        <v>472</v>
      </c>
      <c r="C88" s="41">
        <v>1280</v>
      </c>
      <c r="D88" s="11">
        <f t="shared" si="1"/>
        <v>1280</v>
      </c>
      <c r="F88" s="11"/>
      <c r="G88" s="67"/>
      <c r="H88" s="63" t="s">
        <v>2072</v>
      </c>
    </row>
    <row r="89" spans="1:8" ht="12" customHeight="1" x14ac:dyDescent="0.25">
      <c r="A89" s="43" t="s">
        <v>787</v>
      </c>
      <c r="B89" s="44" t="s">
        <v>473</v>
      </c>
      <c r="C89" s="41">
        <v>1528</v>
      </c>
      <c r="D89" s="11">
        <f t="shared" si="1"/>
        <v>1528</v>
      </c>
      <c r="F89" s="11"/>
      <c r="G89" s="67"/>
      <c r="H89" s="63" t="s">
        <v>2073</v>
      </c>
    </row>
    <row r="90" spans="1:8" ht="12" customHeight="1" x14ac:dyDescent="0.25">
      <c r="A90" s="43" t="s">
        <v>788</v>
      </c>
      <c r="B90" s="44" t="s">
        <v>474</v>
      </c>
      <c r="C90" s="41">
        <v>1614</v>
      </c>
      <c r="D90" s="11">
        <f t="shared" si="1"/>
        <v>1614</v>
      </c>
      <c r="F90" s="11"/>
      <c r="G90" s="67"/>
      <c r="H90" s="63" t="s">
        <v>2074</v>
      </c>
    </row>
    <row r="91" spans="1:8" ht="12" customHeight="1" x14ac:dyDescent="0.25">
      <c r="A91" s="43" t="s">
        <v>789</v>
      </c>
      <c r="B91" s="44" t="s">
        <v>475</v>
      </c>
      <c r="C91" s="41">
        <v>1747</v>
      </c>
      <c r="D91" s="11">
        <f t="shared" si="1"/>
        <v>1747</v>
      </c>
      <c r="F91" s="11"/>
      <c r="G91" s="67"/>
      <c r="H91" s="63" t="s">
        <v>2075</v>
      </c>
    </row>
    <row r="92" spans="1:8" ht="12" customHeight="1" x14ac:dyDescent="0.25">
      <c r="A92" s="43" t="s">
        <v>790</v>
      </c>
      <c r="B92" s="44" t="s">
        <v>476</v>
      </c>
      <c r="C92" s="41">
        <v>1934</v>
      </c>
      <c r="D92" s="11">
        <f t="shared" si="1"/>
        <v>1934</v>
      </c>
      <c r="F92" s="11"/>
      <c r="G92" s="67"/>
      <c r="H92" s="63" t="s">
        <v>2076</v>
      </c>
    </row>
    <row r="93" spans="1:8" ht="12" customHeight="1" x14ac:dyDescent="0.25">
      <c r="A93" s="43" t="s">
        <v>791</v>
      </c>
      <c r="B93" s="44" t="s">
        <v>477</v>
      </c>
      <c r="C93" s="41">
        <v>3088</v>
      </c>
      <c r="D93" s="11">
        <f t="shared" si="1"/>
        <v>3088</v>
      </c>
      <c r="F93" s="11"/>
      <c r="G93" s="67"/>
      <c r="H93" s="63" t="s">
        <v>2077</v>
      </c>
    </row>
    <row r="94" spans="1:8" ht="12" customHeight="1" x14ac:dyDescent="0.25">
      <c r="A94" s="43" t="s">
        <v>792</v>
      </c>
      <c r="B94" s="44" t="s">
        <v>478</v>
      </c>
      <c r="C94" s="41">
        <v>2560</v>
      </c>
      <c r="D94" s="11">
        <f t="shared" si="1"/>
        <v>2560</v>
      </c>
      <c r="F94" s="11"/>
      <c r="G94" s="67"/>
      <c r="H94" s="63" t="s">
        <v>2078</v>
      </c>
    </row>
    <row r="95" spans="1:8" ht="12" customHeight="1" x14ac:dyDescent="0.25">
      <c r="A95" s="43" t="s">
        <v>793</v>
      </c>
      <c r="B95" s="44" t="s">
        <v>479</v>
      </c>
      <c r="C95" s="41">
        <v>3977</v>
      </c>
      <c r="D95" s="11">
        <f t="shared" si="1"/>
        <v>3977</v>
      </c>
      <c r="F95" s="11"/>
      <c r="G95" s="67"/>
      <c r="H95" s="63" t="s">
        <v>2079</v>
      </c>
    </row>
    <row r="96" spans="1:8" ht="12" customHeight="1" x14ac:dyDescent="0.25">
      <c r="A96" s="43" t="s">
        <v>794</v>
      </c>
      <c r="B96" s="44" t="s">
        <v>480</v>
      </c>
      <c r="C96" s="41">
        <v>4200</v>
      </c>
      <c r="D96" s="11">
        <f t="shared" si="1"/>
        <v>4200</v>
      </c>
      <c r="F96" s="11"/>
      <c r="G96" s="67"/>
      <c r="H96" s="63" t="s">
        <v>2080</v>
      </c>
    </row>
    <row r="97" spans="1:8" ht="12" customHeight="1" x14ac:dyDescent="0.25">
      <c r="A97" s="43" t="s">
        <v>795</v>
      </c>
      <c r="B97" s="44" t="s">
        <v>481</v>
      </c>
      <c r="C97" s="41">
        <v>5614</v>
      </c>
      <c r="D97" s="11">
        <f t="shared" si="1"/>
        <v>5614</v>
      </c>
      <c r="F97" s="11"/>
      <c r="G97" s="67"/>
      <c r="H97" s="63" t="s">
        <v>2081</v>
      </c>
    </row>
    <row r="98" spans="1:8" ht="12" customHeight="1" x14ac:dyDescent="0.25">
      <c r="A98" s="43" t="s">
        <v>796</v>
      </c>
      <c r="B98" s="44" t="s">
        <v>482</v>
      </c>
      <c r="C98" s="41">
        <v>6050</v>
      </c>
      <c r="D98" s="11">
        <f t="shared" si="1"/>
        <v>6050</v>
      </c>
      <c r="F98" s="11"/>
      <c r="G98" s="67"/>
      <c r="H98" s="63" t="s">
        <v>2082</v>
      </c>
    </row>
    <row r="99" spans="1:8" ht="12" customHeight="1" x14ac:dyDescent="0.25">
      <c r="A99" s="43" t="s">
        <v>797</v>
      </c>
      <c r="B99" s="44" t="s">
        <v>483</v>
      </c>
      <c r="C99" s="41">
        <v>6035</v>
      </c>
      <c r="D99" s="11">
        <f t="shared" si="1"/>
        <v>6035</v>
      </c>
      <c r="F99" s="11"/>
      <c r="G99" s="67"/>
      <c r="H99" s="63" t="s">
        <v>2083</v>
      </c>
    </row>
    <row r="100" spans="1:8" ht="12" customHeight="1" x14ac:dyDescent="0.25">
      <c r="A100" s="43" t="s">
        <v>798</v>
      </c>
      <c r="B100" s="44" t="s">
        <v>484</v>
      </c>
      <c r="C100" s="41">
        <v>7452</v>
      </c>
      <c r="D100" s="11">
        <f t="shared" si="1"/>
        <v>7452</v>
      </c>
      <c r="F100" s="11"/>
      <c r="G100" s="67"/>
      <c r="H100" s="63" t="s">
        <v>2084</v>
      </c>
    </row>
    <row r="101" spans="1:8" ht="12" customHeight="1" x14ac:dyDescent="0.25">
      <c r="A101" s="43" t="s">
        <v>799</v>
      </c>
      <c r="B101" s="44" t="s">
        <v>485</v>
      </c>
      <c r="C101" s="41">
        <v>9396</v>
      </c>
      <c r="D101" s="11">
        <f t="shared" si="1"/>
        <v>9396</v>
      </c>
      <c r="F101" s="11"/>
      <c r="G101" s="67"/>
      <c r="H101" s="63" t="s">
        <v>2085</v>
      </c>
    </row>
    <row r="102" spans="1:8" ht="12" customHeight="1" x14ac:dyDescent="0.25">
      <c r="A102" s="43" t="s">
        <v>800</v>
      </c>
      <c r="B102" s="44" t="s">
        <v>486</v>
      </c>
      <c r="C102" s="41">
        <v>12528</v>
      </c>
      <c r="D102" s="11">
        <f t="shared" si="1"/>
        <v>12528</v>
      </c>
      <c r="F102" s="11"/>
      <c r="G102" s="67"/>
      <c r="H102" s="63" t="s">
        <v>2086</v>
      </c>
    </row>
    <row r="103" spans="1:8" ht="12" customHeight="1" x14ac:dyDescent="0.25">
      <c r="A103" s="43" t="s">
        <v>801</v>
      </c>
      <c r="B103" s="44" t="s">
        <v>802</v>
      </c>
      <c r="C103" s="41">
        <v>11016</v>
      </c>
      <c r="D103" s="11">
        <f t="shared" si="1"/>
        <v>11016</v>
      </c>
      <c r="F103" s="11"/>
      <c r="G103" s="67"/>
      <c r="H103" s="63" t="s">
        <v>2087</v>
      </c>
    </row>
    <row r="104" spans="1:8" ht="12" customHeight="1" x14ac:dyDescent="0.25">
      <c r="A104" s="43" t="s">
        <v>803</v>
      </c>
      <c r="B104" s="44" t="s">
        <v>487</v>
      </c>
      <c r="C104" s="41">
        <v>11772</v>
      </c>
      <c r="D104" s="11">
        <f t="shared" si="1"/>
        <v>11772</v>
      </c>
      <c r="F104" s="11"/>
      <c r="G104" s="67"/>
      <c r="H104" s="63" t="s">
        <v>2088</v>
      </c>
    </row>
    <row r="105" spans="1:8" ht="12" customHeight="1" x14ac:dyDescent="0.25">
      <c r="A105" s="43" t="s">
        <v>804</v>
      </c>
      <c r="B105" s="44" t="s">
        <v>488</v>
      </c>
      <c r="C105" s="41">
        <v>18558</v>
      </c>
      <c r="D105" s="11">
        <f t="shared" si="1"/>
        <v>18558</v>
      </c>
      <c r="F105" s="11"/>
      <c r="G105" s="67"/>
      <c r="H105" s="63" t="s">
        <v>2089</v>
      </c>
    </row>
    <row r="106" spans="1:8" ht="12" customHeight="1" x14ac:dyDescent="0.25">
      <c r="A106" s="43" t="s">
        <v>805</v>
      </c>
      <c r="B106" s="44" t="s">
        <v>489</v>
      </c>
      <c r="C106" s="41">
        <v>63</v>
      </c>
      <c r="D106" s="11">
        <f t="shared" si="1"/>
        <v>63</v>
      </c>
      <c r="F106" s="11"/>
      <c r="G106" s="67"/>
      <c r="H106" s="63" t="s">
        <v>2090</v>
      </c>
    </row>
    <row r="107" spans="1:8" ht="12" customHeight="1" x14ac:dyDescent="0.25">
      <c r="A107" s="43" t="s">
        <v>806</v>
      </c>
      <c r="B107" s="44" t="s">
        <v>490</v>
      </c>
      <c r="C107" s="41">
        <v>72</v>
      </c>
      <c r="D107" s="11">
        <f t="shared" si="1"/>
        <v>72</v>
      </c>
      <c r="F107" s="11"/>
      <c r="G107" s="67"/>
      <c r="H107" s="63" t="s">
        <v>2091</v>
      </c>
    </row>
    <row r="108" spans="1:8" ht="12" customHeight="1" x14ac:dyDescent="0.25">
      <c r="A108" s="43" t="s">
        <v>807</v>
      </c>
      <c r="B108" s="44" t="s">
        <v>491</v>
      </c>
      <c r="C108" s="41">
        <v>112</v>
      </c>
      <c r="D108" s="11">
        <f t="shared" si="1"/>
        <v>112</v>
      </c>
      <c r="F108" s="11"/>
      <c r="G108" s="67"/>
      <c r="H108" s="63" t="s">
        <v>2092</v>
      </c>
    </row>
    <row r="109" spans="1:8" ht="12" customHeight="1" x14ac:dyDescent="0.25">
      <c r="A109" s="43" t="s">
        <v>808</v>
      </c>
      <c r="B109" s="44" t="s">
        <v>313</v>
      </c>
      <c r="C109" s="41">
        <v>185</v>
      </c>
      <c r="D109" s="11">
        <f t="shared" si="1"/>
        <v>185</v>
      </c>
      <c r="F109" s="11"/>
      <c r="G109" s="67"/>
      <c r="H109" s="63" t="s">
        <v>2093</v>
      </c>
    </row>
    <row r="110" spans="1:8" ht="12" customHeight="1" x14ac:dyDescent="0.25">
      <c r="A110" s="43" t="s">
        <v>809</v>
      </c>
      <c r="B110" s="44" t="s">
        <v>314</v>
      </c>
      <c r="C110" s="41">
        <v>593</v>
      </c>
      <c r="D110" s="11">
        <f t="shared" si="1"/>
        <v>593</v>
      </c>
      <c r="F110" s="11"/>
      <c r="G110" s="67"/>
      <c r="H110" s="63" t="s">
        <v>2094</v>
      </c>
    </row>
    <row r="111" spans="1:8" ht="12" customHeight="1" x14ac:dyDescent="0.25">
      <c r="A111" s="43" t="s">
        <v>810</v>
      </c>
      <c r="B111" s="44" t="s">
        <v>315</v>
      </c>
      <c r="C111" s="41">
        <v>1059</v>
      </c>
      <c r="D111" s="11">
        <f t="shared" si="1"/>
        <v>1059</v>
      </c>
      <c r="F111" s="11"/>
      <c r="G111" s="67"/>
      <c r="H111" s="63" t="s">
        <v>2095</v>
      </c>
    </row>
    <row r="112" spans="1:8" ht="12" customHeight="1" x14ac:dyDescent="0.25">
      <c r="A112" s="43" t="s">
        <v>811</v>
      </c>
      <c r="B112" s="44" t="s">
        <v>316</v>
      </c>
      <c r="C112" s="41">
        <v>1514</v>
      </c>
      <c r="D112" s="11">
        <f t="shared" si="1"/>
        <v>1514</v>
      </c>
      <c r="F112" s="11"/>
      <c r="G112" s="67"/>
      <c r="H112" s="63" t="s">
        <v>2096</v>
      </c>
    </row>
    <row r="113" spans="1:8" ht="12" customHeight="1" x14ac:dyDescent="0.25">
      <c r="A113" s="43" t="s">
        <v>812</v>
      </c>
      <c r="B113" s="44" t="s">
        <v>317</v>
      </c>
      <c r="C113" s="41">
        <v>5530</v>
      </c>
      <c r="D113" s="11">
        <f t="shared" si="1"/>
        <v>5530</v>
      </c>
      <c r="F113" s="11"/>
      <c r="G113" s="67"/>
      <c r="H113" s="63" t="s">
        <v>2097</v>
      </c>
    </row>
    <row r="114" spans="1:8" ht="12" customHeight="1" x14ac:dyDescent="0.25">
      <c r="A114" s="43" t="s">
        <v>813</v>
      </c>
      <c r="B114" s="44" t="s">
        <v>318</v>
      </c>
      <c r="C114" s="41">
        <v>37</v>
      </c>
      <c r="D114" s="11">
        <f t="shared" si="1"/>
        <v>37</v>
      </c>
      <c r="F114" s="11"/>
      <c r="G114" s="67"/>
      <c r="H114" s="63" t="s">
        <v>2098</v>
      </c>
    </row>
    <row r="115" spans="1:8" ht="12" customHeight="1" x14ac:dyDescent="0.25">
      <c r="A115" s="43" t="s">
        <v>814</v>
      </c>
      <c r="B115" s="44" t="s">
        <v>319</v>
      </c>
      <c r="C115" s="41">
        <v>51</v>
      </c>
      <c r="D115" s="11">
        <f t="shared" si="1"/>
        <v>51</v>
      </c>
      <c r="F115" s="11"/>
      <c r="G115" s="67"/>
      <c r="H115" s="63" t="s">
        <v>2099</v>
      </c>
    </row>
    <row r="116" spans="1:8" ht="12" customHeight="1" x14ac:dyDescent="0.25">
      <c r="A116" s="43" t="s">
        <v>815</v>
      </c>
      <c r="B116" s="44" t="s">
        <v>320</v>
      </c>
      <c r="C116" s="41">
        <v>89</v>
      </c>
      <c r="D116" s="11">
        <f t="shared" si="1"/>
        <v>89</v>
      </c>
      <c r="F116" s="11"/>
      <c r="G116" s="67"/>
      <c r="H116" s="63" t="s">
        <v>2100</v>
      </c>
    </row>
    <row r="117" spans="1:8" ht="12" customHeight="1" x14ac:dyDescent="0.25">
      <c r="A117" s="43" t="s">
        <v>816</v>
      </c>
      <c r="B117" s="44" t="s">
        <v>321</v>
      </c>
      <c r="C117" s="41">
        <v>163</v>
      </c>
      <c r="D117" s="11">
        <f t="shared" si="1"/>
        <v>163</v>
      </c>
      <c r="F117" s="11"/>
      <c r="G117" s="67"/>
      <c r="H117" s="63" t="s">
        <v>2101</v>
      </c>
    </row>
    <row r="118" spans="1:8" ht="12" customHeight="1" x14ac:dyDescent="0.25">
      <c r="A118" s="43" t="s">
        <v>817</v>
      </c>
      <c r="B118" s="44" t="s">
        <v>322</v>
      </c>
      <c r="C118" s="41">
        <v>606</v>
      </c>
      <c r="D118" s="11">
        <f t="shared" si="1"/>
        <v>606</v>
      </c>
      <c r="F118" s="11"/>
      <c r="G118" s="67"/>
      <c r="H118" s="63" t="s">
        <v>2102</v>
      </c>
    </row>
    <row r="119" spans="1:8" ht="12" customHeight="1" x14ac:dyDescent="0.25">
      <c r="A119" s="43" t="s">
        <v>818</v>
      </c>
      <c r="B119" s="44" t="s">
        <v>323</v>
      </c>
      <c r="C119" s="41">
        <v>1027</v>
      </c>
      <c r="D119" s="11">
        <f t="shared" si="1"/>
        <v>1027</v>
      </c>
      <c r="F119" s="11"/>
      <c r="G119" s="67"/>
      <c r="H119" s="63" t="s">
        <v>2103</v>
      </c>
    </row>
    <row r="120" spans="1:8" ht="12" customHeight="1" x14ac:dyDescent="0.25">
      <c r="A120" s="45" t="s">
        <v>819</v>
      </c>
      <c r="B120" s="44" t="s">
        <v>324</v>
      </c>
      <c r="C120" s="41">
        <v>1844</v>
      </c>
      <c r="D120" s="11">
        <f t="shared" si="1"/>
        <v>1844</v>
      </c>
      <c r="F120" s="11"/>
      <c r="G120" s="67"/>
      <c r="H120" s="63" t="s">
        <v>2104</v>
      </c>
    </row>
    <row r="121" spans="1:8" ht="12" customHeight="1" x14ac:dyDescent="0.25">
      <c r="A121" s="45" t="s">
        <v>820</v>
      </c>
      <c r="B121" s="44" t="s">
        <v>325</v>
      </c>
      <c r="C121" s="41">
        <v>4608</v>
      </c>
      <c r="D121" s="11">
        <f t="shared" si="1"/>
        <v>4608</v>
      </c>
      <c r="F121" s="11"/>
      <c r="G121" s="67"/>
      <c r="H121" s="63" t="s">
        <v>2105</v>
      </c>
    </row>
    <row r="122" spans="1:8" ht="12" customHeight="1" x14ac:dyDescent="0.25">
      <c r="A122" s="43" t="s">
        <v>821</v>
      </c>
      <c r="B122" s="44" t="s">
        <v>352</v>
      </c>
      <c r="C122" s="41">
        <v>79</v>
      </c>
      <c r="D122" s="11">
        <f t="shared" si="1"/>
        <v>79</v>
      </c>
      <c r="F122" s="11"/>
      <c r="G122" s="67"/>
      <c r="H122" s="63" t="s">
        <v>2106</v>
      </c>
    </row>
    <row r="123" spans="1:8" ht="12" customHeight="1" x14ac:dyDescent="0.25">
      <c r="A123" s="43" t="s">
        <v>822</v>
      </c>
      <c r="B123" s="44" t="s">
        <v>353</v>
      </c>
      <c r="C123" s="41">
        <v>129</v>
      </c>
      <c r="D123" s="11">
        <f t="shared" si="1"/>
        <v>129</v>
      </c>
      <c r="F123" s="11"/>
      <c r="G123" s="67"/>
      <c r="H123" s="63" t="s">
        <v>2107</v>
      </c>
    </row>
    <row r="124" spans="1:8" ht="12" customHeight="1" x14ac:dyDescent="0.25">
      <c r="A124" s="45" t="s">
        <v>823</v>
      </c>
      <c r="B124" s="44" t="s">
        <v>354</v>
      </c>
      <c r="C124" s="41">
        <v>198</v>
      </c>
      <c r="D124" s="11">
        <f t="shared" si="1"/>
        <v>198</v>
      </c>
      <c r="F124" s="11"/>
      <c r="G124" s="67"/>
      <c r="H124" s="63" t="s">
        <v>2108</v>
      </c>
    </row>
    <row r="125" spans="1:8" ht="12" customHeight="1" x14ac:dyDescent="0.25">
      <c r="A125" s="45" t="s">
        <v>824</v>
      </c>
      <c r="B125" s="44" t="s">
        <v>355</v>
      </c>
      <c r="C125" s="41">
        <v>356</v>
      </c>
      <c r="D125" s="11">
        <f t="shared" si="1"/>
        <v>356</v>
      </c>
      <c r="F125" s="11"/>
      <c r="G125" s="67"/>
      <c r="H125" s="63" t="s">
        <v>2109</v>
      </c>
    </row>
    <row r="126" spans="1:8" ht="12" customHeight="1" x14ac:dyDescent="0.25">
      <c r="A126" s="43" t="s">
        <v>825</v>
      </c>
      <c r="B126" s="44" t="s">
        <v>356</v>
      </c>
      <c r="C126" s="41">
        <v>135</v>
      </c>
      <c r="D126" s="11">
        <f t="shared" si="1"/>
        <v>135</v>
      </c>
      <c r="F126" s="11"/>
      <c r="G126" s="67"/>
      <c r="H126" s="63" t="s">
        <v>2110</v>
      </c>
    </row>
    <row r="127" spans="1:8" ht="12" customHeight="1" x14ac:dyDescent="0.25">
      <c r="A127" s="45" t="s">
        <v>826</v>
      </c>
      <c r="B127" s="44" t="s">
        <v>357</v>
      </c>
      <c r="C127" s="41">
        <v>129</v>
      </c>
      <c r="D127" s="11">
        <f t="shared" si="1"/>
        <v>129</v>
      </c>
      <c r="F127" s="11"/>
      <c r="G127" s="67"/>
      <c r="H127" s="63" t="s">
        <v>2111</v>
      </c>
    </row>
    <row r="128" spans="1:8" ht="12" customHeight="1" x14ac:dyDescent="0.25">
      <c r="A128" s="45" t="s">
        <v>827</v>
      </c>
      <c r="B128" s="44" t="s">
        <v>358</v>
      </c>
      <c r="C128" s="41">
        <v>189</v>
      </c>
      <c r="D128" s="11">
        <f t="shared" si="1"/>
        <v>189</v>
      </c>
      <c r="F128" s="11"/>
      <c r="G128" s="67"/>
      <c r="H128" s="63" t="s">
        <v>2112</v>
      </c>
    </row>
    <row r="129" spans="1:8" ht="12" customHeight="1" x14ac:dyDescent="0.25">
      <c r="A129" s="43" t="s">
        <v>828</v>
      </c>
      <c r="B129" s="44" t="s">
        <v>359</v>
      </c>
      <c r="C129" s="41">
        <v>290</v>
      </c>
      <c r="D129" s="11">
        <f t="shared" si="1"/>
        <v>290</v>
      </c>
      <c r="F129" s="11"/>
      <c r="G129" s="67"/>
      <c r="H129" s="63" t="s">
        <v>2113</v>
      </c>
    </row>
    <row r="130" spans="1:8" ht="12" customHeight="1" x14ac:dyDescent="0.25">
      <c r="A130" s="45" t="s">
        <v>829</v>
      </c>
      <c r="B130" s="44" t="s">
        <v>360</v>
      </c>
      <c r="C130" s="41">
        <v>855</v>
      </c>
      <c r="D130" s="11">
        <f t="shared" si="1"/>
        <v>855</v>
      </c>
      <c r="F130" s="11"/>
      <c r="G130" s="67"/>
      <c r="H130" s="63" t="s">
        <v>2114</v>
      </c>
    </row>
    <row r="131" spans="1:8" ht="12" customHeight="1" x14ac:dyDescent="0.25">
      <c r="A131" s="43" t="s">
        <v>830</v>
      </c>
      <c r="B131" s="44" t="s">
        <v>361</v>
      </c>
      <c r="C131" s="41">
        <v>1592</v>
      </c>
      <c r="D131" s="11">
        <f t="shared" si="1"/>
        <v>1592</v>
      </c>
      <c r="F131" s="11"/>
      <c r="G131" s="67"/>
      <c r="H131" s="63" t="s">
        <v>2115</v>
      </c>
    </row>
    <row r="132" spans="1:8" ht="12" customHeight="1" x14ac:dyDescent="0.25">
      <c r="A132" s="43" t="s">
        <v>831</v>
      </c>
      <c r="B132" s="44" t="s">
        <v>362</v>
      </c>
      <c r="C132" s="41">
        <v>2700</v>
      </c>
      <c r="D132" s="11">
        <f t="shared" si="1"/>
        <v>2700</v>
      </c>
      <c r="F132" s="11"/>
      <c r="G132" s="67"/>
      <c r="H132" s="63" t="s">
        <v>2116</v>
      </c>
    </row>
    <row r="133" spans="1:8" ht="12" customHeight="1" x14ac:dyDescent="0.25">
      <c r="A133" s="43" t="s">
        <v>832</v>
      </c>
      <c r="B133" s="44" t="s">
        <v>363</v>
      </c>
      <c r="C133" s="41">
        <v>8532</v>
      </c>
      <c r="D133" s="11">
        <f t="shared" si="1"/>
        <v>8532</v>
      </c>
      <c r="F133" s="11"/>
      <c r="G133" s="67"/>
      <c r="H133" s="63" t="s">
        <v>2117</v>
      </c>
    </row>
    <row r="134" spans="1:8" ht="12" customHeight="1" x14ac:dyDescent="0.25">
      <c r="A134" s="43" t="s">
        <v>833</v>
      </c>
      <c r="B134" s="44" t="s">
        <v>368</v>
      </c>
      <c r="C134" s="41">
        <v>76</v>
      </c>
      <c r="D134" s="11">
        <f t="shared" si="1"/>
        <v>76</v>
      </c>
      <c r="F134" s="11"/>
      <c r="G134" s="67"/>
      <c r="H134" s="63" t="s">
        <v>2118</v>
      </c>
    </row>
    <row r="135" spans="1:8" ht="12" customHeight="1" x14ac:dyDescent="0.25">
      <c r="A135" s="43" t="s">
        <v>834</v>
      </c>
      <c r="B135" s="44" t="s">
        <v>369</v>
      </c>
      <c r="C135" s="41">
        <v>118</v>
      </c>
      <c r="D135" s="11">
        <f t="shared" si="1"/>
        <v>118</v>
      </c>
      <c r="F135" s="11"/>
      <c r="G135" s="67"/>
      <c r="H135" s="63" t="s">
        <v>2119</v>
      </c>
    </row>
    <row r="136" spans="1:8" ht="12" customHeight="1" x14ac:dyDescent="0.25">
      <c r="A136" s="43" t="s">
        <v>835</v>
      </c>
      <c r="B136" s="44" t="s">
        <v>370</v>
      </c>
      <c r="C136" s="41">
        <v>183</v>
      </c>
      <c r="D136" s="11">
        <f t="shared" si="1"/>
        <v>183</v>
      </c>
      <c r="F136" s="11"/>
      <c r="G136" s="67"/>
      <c r="H136" s="63" t="s">
        <v>2120</v>
      </c>
    </row>
    <row r="137" spans="1:8" ht="12" customHeight="1" x14ac:dyDescent="0.25">
      <c r="A137" s="43" t="s">
        <v>836</v>
      </c>
      <c r="B137" s="44" t="s">
        <v>371</v>
      </c>
      <c r="C137" s="41">
        <v>359</v>
      </c>
      <c r="D137" s="11">
        <f t="shared" ref="D137:D174" si="2">((100-$G$8)/100)*C137</f>
        <v>359</v>
      </c>
      <c r="F137" s="11"/>
      <c r="G137" s="67"/>
      <c r="H137" s="63" t="s">
        <v>2121</v>
      </c>
    </row>
    <row r="138" spans="1:8" ht="12" customHeight="1" x14ac:dyDescent="0.25">
      <c r="A138" s="43" t="s">
        <v>837</v>
      </c>
      <c r="B138" s="44" t="s">
        <v>372</v>
      </c>
      <c r="C138" s="41">
        <v>789</v>
      </c>
      <c r="D138" s="11">
        <f t="shared" si="2"/>
        <v>789</v>
      </c>
      <c r="F138" s="11"/>
      <c r="G138" s="67"/>
      <c r="H138" s="63" t="s">
        <v>2122</v>
      </c>
    </row>
    <row r="139" spans="1:8" ht="12" customHeight="1" x14ac:dyDescent="0.25">
      <c r="A139" s="43" t="s">
        <v>838</v>
      </c>
      <c r="B139" s="44" t="s">
        <v>373</v>
      </c>
      <c r="C139" s="41">
        <v>1185</v>
      </c>
      <c r="D139" s="11">
        <f t="shared" si="2"/>
        <v>1185</v>
      </c>
      <c r="F139" s="11"/>
      <c r="G139" s="67"/>
      <c r="H139" s="63" t="s">
        <v>2123</v>
      </c>
    </row>
    <row r="140" spans="1:8" ht="12" customHeight="1" x14ac:dyDescent="0.25">
      <c r="A140" s="43" t="s">
        <v>839</v>
      </c>
      <c r="B140" s="44" t="s">
        <v>374</v>
      </c>
      <c r="C140" s="41">
        <v>3094</v>
      </c>
      <c r="D140" s="11">
        <f t="shared" si="2"/>
        <v>3094</v>
      </c>
      <c r="F140" s="11"/>
      <c r="G140" s="67"/>
      <c r="H140" s="63" t="s">
        <v>2124</v>
      </c>
    </row>
    <row r="141" spans="1:8" ht="12" customHeight="1" x14ac:dyDescent="0.25">
      <c r="A141" s="43" t="s">
        <v>840</v>
      </c>
      <c r="B141" s="44" t="s">
        <v>375</v>
      </c>
      <c r="C141" s="41">
        <v>7700</v>
      </c>
      <c r="D141" s="11">
        <f t="shared" si="2"/>
        <v>7700</v>
      </c>
      <c r="F141" s="11"/>
      <c r="G141" s="67"/>
      <c r="H141" s="63" t="s">
        <v>2125</v>
      </c>
    </row>
    <row r="142" spans="1:8" ht="12" customHeight="1" x14ac:dyDescent="0.25">
      <c r="A142" s="43" t="s">
        <v>841</v>
      </c>
      <c r="B142" s="44" t="s">
        <v>376</v>
      </c>
      <c r="C142" s="41">
        <v>150</v>
      </c>
      <c r="D142" s="11">
        <f t="shared" si="2"/>
        <v>150</v>
      </c>
      <c r="F142" s="11"/>
      <c r="G142" s="67"/>
      <c r="H142" s="63" t="s">
        <v>2126</v>
      </c>
    </row>
    <row r="143" spans="1:8" ht="12" customHeight="1" x14ac:dyDescent="0.25">
      <c r="A143" s="43" t="s">
        <v>842</v>
      </c>
      <c r="B143" s="44" t="s">
        <v>377</v>
      </c>
      <c r="C143" s="41">
        <v>216</v>
      </c>
      <c r="D143" s="11">
        <f t="shared" si="2"/>
        <v>216</v>
      </c>
      <c r="F143" s="11"/>
      <c r="G143" s="67"/>
      <c r="H143" s="63" t="s">
        <v>2127</v>
      </c>
    </row>
    <row r="144" spans="1:8" ht="12" customHeight="1" x14ac:dyDescent="0.25">
      <c r="A144" s="43" t="s">
        <v>843</v>
      </c>
      <c r="B144" s="44" t="s">
        <v>378</v>
      </c>
      <c r="C144" s="41">
        <v>364</v>
      </c>
      <c r="D144" s="11">
        <f t="shared" si="2"/>
        <v>364</v>
      </c>
      <c r="F144" s="11"/>
      <c r="G144" s="67"/>
      <c r="H144" s="63" t="s">
        <v>2128</v>
      </c>
    </row>
    <row r="145" spans="1:8" ht="12" customHeight="1" x14ac:dyDescent="0.25">
      <c r="A145" s="43" t="s">
        <v>844</v>
      </c>
      <c r="B145" s="44" t="s">
        <v>379</v>
      </c>
      <c r="C145" s="41">
        <v>747</v>
      </c>
      <c r="D145" s="11">
        <f t="shared" si="2"/>
        <v>747</v>
      </c>
      <c r="F145" s="11"/>
      <c r="G145" s="67"/>
      <c r="H145" s="63" t="s">
        <v>2129</v>
      </c>
    </row>
    <row r="146" spans="1:8" ht="12" customHeight="1" x14ac:dyDescent="0.25">
      <c r="A146" s="5" t="s">
        <v>845</v>
      </c>
      <c r="B146" s="4" t="s">
        <v>846</v>
      </c>
      <c r="C146" s="41">
        <v>85</v>
      </c>
      <c r="D146" s="11">
        <f t="shared" si="2"/>
        <v>85</v>
      </c>
      <c r="F146" s="11"/>
      <c r="G146" s="67"/>
      <c r="H146" s="63" t="s">
        <v>2130</v>
      </c>
    </row>
    <row r="147" spans="1:8" ht="12" customHeight="1" x14ac:dyDescent="0.25">
      <c r="A147" s="5" t="s">
        <v>847</v>
      </c>
      <c r="B147" s="4" t="s">
        <v>848</v>
      </c>
      <c r="C147" s="41">
        <v>171</v>
      </c>
      <c r="D147" s="11">
        <f t="shared" si="2"/>
        <v>171</v>
      </c>
      <c r="F147" s="11"/>
      <c r="G147" s="67"/>
      <c r="H147" s="63" t="s">
        <v>2131</v>
      </c>
    </row>
    <row r="148" spans="1:8" ht="12" customHeight="1" x14ac:dyDescent="0.25">
      <c r="A148" s="5" t="s">
        <v>849</v>
      </c>
      <c r="B148" s="4" t="s">
        <v>850</v>
      </c>
      <c r="C148" s="41">
        <v>199</v>
      </c>
      <c r="D148" s="11">
        <f t="shared" si="2"/>
        <v>199</v>
      </c>
      <c r="F148" s="11"/>
      <c r="G148" s="67"/>
      <c r="H148" s="63" t="s">
        <v>2132</v>
      </c>
    </row>
    <row r="149" spans="1:8" ht="12" customHeight="1" x14ac:dyDescent="0.25">
      <c r="A149" s="5" t="s">
        <v>851</v>
      </c>
      <c r="B149" s="4" t="s">
        <v>852</v>
      </c>
      <c r="C149" s="41">
        <v>405</v>
      </c>
      <c r="D149" s="11">
        <f t="shared" si="2"/>
        <v>405</v>
      </c>
      <c r="F149" s="11"/>
      <c r="G149" s="67"/>
      <c r="H149" s="63" t="s">
        <v>2133</v>
      </c>
    </row>
    <row r="150" spans="1:8" ht="12" customHeight="1" x14ac:dyDescent="0.25">
      <c r="A150" s="43" t="s">
        <v>853</v>
      </c>
      <c r="B150" s="44" t="s">
        <v>380</v>
      </c>
      <c r="C150" s="41">
        <v>345</v>
      </c>
      <c r="D150" s="11">
        <f t="shared" si="2"/>
        <v>345</v>
      </c>
      <c r="F150" s="11"/>
      <c r="G150" s="67"/>
      <c r="H150" s="63" t="s">
        <v>2134</v>
      </c>
    </row>
    <row r="151" spans="1:8" ht="12" customHeight="1" x14ac:dyDescent="0.25">
      <c r="A151" s="43" t="s">
        <v>854</v>
      </c>
      <c r="B151" s="44" t="s">
        <v>381</v>
      </c>
      <c r="C151" s="41">
        <v>546</v>
      </c>
      <c r="D151" s="11">
        <f t="shared" si="2"/>
        <v>546</v>
      </c>
      <c r="F151" s="11"/>
      <c r="G151" s="67"/>
      <c r="H151" s="63" t="s">
        <v>2135</v>
      </c>
    </row>
    <row r="152" spans="1:8" x14ac:dyDescent="0.25">
      <c r="A152" s="43" t="s">
        <v>855</v>
      </c>
      <c r="B152" s="44" t="s">
        <v>382</v>
      </c>
      <c r="C152" s="41">
        <v>733</v>
      </c>
      <c r="D152" s="11">
        <f t="shared" si="2"/>
        <v>733</v>
      </c>
      <c r="F152" s="11"/>
      <c r="G152" s="67"/>
      <c r="H152" s="63" t="s">
        <v>2136</v>
      </c>
    </row>
    <row r="153" spans="1:8" x14ac:dyDescent="0.25">
      <c r="A153" s="43" t="s">
        <v>856</v>
      </c>
      <c r="B153" s="44" t="s">
        <v>383</v>
      </c>
      <c r="C153" s="41">
        <v>1483</v>
      </c>
      <c r="D153" s="11">
        <f t="shared" si="2"/>
        <v>1483</v>
      </c>
      <c r="F153" s="11"/>
      <c r="G153" s="67"/>
      <c r="H153" s="63" t="s">
        <v>2137</v>
      </c>
    </row>
    <row r="154" spans="1:8" x14ac:dyDescent="0.25">
      <c r="A154" s="43" t="s">
        <v>857</v>
      </c>
      <c r="B154" s="44" t="s">
        <v>858</v>
      </c>
      <c r="C154" s="41">
        <v>150</v>
      </c>
      <c r="D154" s="11">
        <f t="shared" si="2"/>
        <v>150</v>
      </c>
      <c r="F154" s="11"/>
      <c r="G154" s="67"/>
      <c r="H154" s="63" t="s">
        <v>2138</v>
      </c>
    </row>
    <row r="155" spans="1:8" x14ac:dyDescent="0.25">
      <c r="A155" s="43" t="s">
        <v>859</v>
      </c>
      <c r="B155" s="44" t="s">
        <v>860</v>
      </c>
      <c r="C155" s="41">
        <v>265</v>
      </c>
      <c r="D155" s="11">
        <f t="shared" si="2"/>
        <v>265</v>
      </c>
      <c r="F155" s="11"/>
      <c r="G155" s="67"/>
      <c r="H155" s="63" t="s">
        <v>2139</v>
      </c>
    </row>
    <row r="156" spans="1:8" x14ac:dyDescent="0.25">
      <c r="A156" s="43" t="s">
        <v>861</v>
      </c>
      <c r="B156" s="44" t="s">
        <v>862</v>
      </c>
      <c r="C156" s="41">
        <v>355</v>
      </c>
      <c r="D156" s="11">
        <f t="shared" si="2"/>
        <v>355</v>
      </c>
      <c r="F156" s="11"/>
      <c r="G156" s="67"/>
      <c r="H156" s="63" t="s">
        <v>2140</v>
      </c>
    </row>
    <row r="157" spans="1:8" x14ac:dyDescent="0.25">
      <c r="A157" s="43" t="s">
        <v>863</v>
      </c>
      <c r="B157" s="44" t="s">
        <v>864</v>
      </c>
      <c r="C157" s="41">
        <v>738</v>
      </c>
      <c r="D157" s="11">
        <f t="shared" si="2"/>
        <v>738</v>
      </c>
      <c r="F157" s="11"/>
      <c r="G157" s="67"/>
      <c r="H157" s="63" t="s">
        <v>2141</v>
      </c>
    </row>
    <row r="158" spans="1:8" x14ac:dyDescent="0.25">
      <c r="A158" s="43" t="s">
        <v>865</v>
      </c>
      <c r="B158" s="44" t="s">
        <v>384</v>
      </c>
      <c r="C158" s="41">
        <v>202</v>
      </c>
      <c r="D158" s="11">
        <f t="shared" si="2"/>
        <v>202</v>
      </c>
      <c r="F158" s="11"/>
      <c r="G158" s="67"/>
      <c r="H158" s="63" t="s">
        <v>2142</v>
      </c>
    </row>
    <row r="159" spans="1:8" x14ac:dyDescent="0.25">
      <c r="A159" s="43" t="s">
        <v>866</v>
      </c>
      <c r="B159" s="44" t="s">
        <v>385</v>
      </c>
      <c r="C159" s="41">
        <v>225</v>
      </c>
      <c r="D159" s="11">
        <f t="shared" si="2"/>
        <v>225</v>
      </c>
      <c r="F159" s="11"/>
      <c r="G159" s="67"/>
      <c r="H159" s="63" t="s">
        <v>2143</v>
      </c>
    </row>
    <row r="160" spans="1:8" x14ac:dyDescent="0.25">
      <c r="A160" s="43" t="s">
        <v>867</v>
      </c>
      <c r="B160" s="44" t="s">
        <v>386</v>
      </c>
      <c r="C160" s="41">
        <v>265</v>
      </c>
      <c r="D160" s="11">
        <f t="shared" si="2"/>
        <v>265</v>
      </c>
      <c r="F160" s="11"/>
      <c r="G160" s="67"/>
      <c r="H160" s="63" t="s">
        <v>2144</v>
      </c>
    </row>
    <row r="161" spans="1:8" x14ac:dyDescent="0.25">
      <c r="A161" s="43" t="s">
        <v>868</v>
      </c>
      <c r="B161" s="44" t="s">
        <v>387</v>
      </c>
      <c r="C161" s="41">
        <v>1170</v>
      </c>
      <c r="D161" s="11">
        <f t="shared" si="2"/>
        <v>1170</v>
      </c>
      <c r="F161" s="11"/>
      <c r="G161" s="67"/>
      <c r="H161" s="63" t="s">
        <v>2145</v>
      </c>
    </row>
    <row r="162" spans="1:8" x14ac:dyDescent="0.25">
      <c r="A162" s="43" t="s">
        <v>869</v>
      </c>
      <c r="B162" s="44" t="s">
        <v>364</v>
      </c>
      <c r="C162" s="41">
        <v>747</v>
      </c>
      <c r="D162" s="11">
        <f t="shared" si="2"/>
        <v>747</v>
      </c>
      <c r="F162" s="11"/>
      <c r="G162" s="67"/>
      <c r="H162" s="63" t="s">
        <v>2146</v>
      </c>
    </row>
    <row r="163" spans="1:8" x14ac:dyDescent="0.25">
      <c r="A163" s="43" t="s">
        <v>870</v>
      </c>
      <c r="B163" s="44" t="s">
        <v>365</v>
      </c>
      <c r="C163" s="41">
        <v>904</v>
      </c>
      <c r="D163" s="11">
        <f t="shared" si="2"/>
        <v>904</v>
      </c>
      <c r="F163" s="11"/>
      <c r="G163" s="67"/>
      <c r="H163" s="63" t="s">
        <v>2147</v>
      </c>
    </row>
    <row r="164" spans="1:8" x14ac:dyDescent="0.25">
      <c r="A164" s="43" t="s">
        <v>871</v>
      </c>
      <c r="B164" s="44" t="s">
        <v>366</v>
      </c>
      <c r="C164" s="41">
        <v>1045</v>
      </c>
      <c r="D164" s="11">
        <f t="shared" si="2"/>
        <v>1045</v>
      </c>
      <c r="F164" s="11"/>
      <c r="G164" s="67"/>
      <c r="H164" s="63" t="s">
        <v>2148</v>
      </c>
    </row>
    <row r="165" spans="1:8" x14ac:dyDescent="0.25">
      <c r="A165" s="43" t="s">
        <v>872</v>
      </c>
      <c r="B165" s="44" t="s">
        <v>367</v>
      </c>
      <c r="C165" s="41">
        <v>1857</v>
      </c>
      <c r="D165" s="11">
        <f t="shared" si="2"/>
        <v>1857</v>
      </c>
      <c r="F165" s="11"/>
      <c r="G165" s="67"/>
      <c r="H165" s="63" t="s">
        <v>2149</v>
      </c>
    </row>
    <row r="166" spans="1:8" x14ac:dyDescent="0.25">
      <c r="A166" s="43" t="s">
        <v>873</v>
      </c>
      <c r="B166" s="44" t="s">
        <v>874</v>
      </c>
      <c r="C166" s="41">
        <v>87</v>
      </c>
      <c r="D166" s="11">
        <f t="shared" si="2"/>
        <v>87</v>
      </c>
      <c r="F166" s="11"/>
      <c r="G166" s="67"/>
      <c r="H166" s="63" t="s">
        <v>2150</v>
      </c>
    </row>
    <row r="167" spans="1:8" x14ac:dyDescent="0.25">
      <c r="A167" s="43" t="s">
        <v>875</v>
      </c>
      <c r="B167" s="44" t="s">
        <v>876</v>
      </c>
      <c r="C167" s="41">
        <v>99</v>
      </c>
      <c r="D167" s="11">
        <f t="shared" si="2"/>
        <v>99</v>
      </c>
      <c r="F167" s="11"/>
      <c r="G167" s="67"/>
      <c r="H167" s="63" t="s">
        <v>2151</v>
      </c>
    </row>
    <row r="168" spans="1:8" x14ac:dyDescent="0.25">
      <c r="A168" s="43" t="s">
        <v>877</v>
      </c>
      <c r="B168" s="44" t="s">
        <v>878</v>
      </c>
      <c r="C168" s="41">
        <v>133</v>
      </c>
      <c r="D168" s="11">
        <f t="shared" si="2"/>
        <v>133</v>
      </c>
      <c r="F168" s="11"/>
      <c r="G168" s="67"/>
      <c r="H168" s="63" t="s">
        <v>2152</v>
      </c>
    </row>
    <row r="169" spans="1:8" x14ac:dyDescent="0.25">
      <c r="A169" s="43" t="s">
        <v>879</v>
      </c>
      <c r="B169" s="44" t="s">
        <v>880</v>
      </c>
      <c r="C169" s="41">
        <v>215</v>
      </c>
      <c r="D169" s="11">
        <f t="shared" si="2"/>
        <v>215</v>
      </c>
      <c r="F169" s="11"/>
      <c r="G169" s="67"/>
      <c r="H169" s="63" t="s">
        <v>2153</v>
      </c>
    </row>
    <row r="170" spans="1:8" x14ac:dyDescent="0.25">
      <c r="A170" s="5" t="s">
        <v>309</v>
      </c>
      <c r="B170" s="4" t="s">
        <v>45</v>
      </c>
      <c r="C170" s="41">
        <v>1366</v>
      </c>
      <c r="D170" s="11">
        <f t="shared" si="2"/>
        <v>1366</v>
      </c>
      <c r="F170" s="11"/>
      <c r="G170" s="67"/>
      <c r="H170" s="63" t="s">
        <v>1988</v>
      </c>
    </row>
    <row r="171" spans="1:8" x14ac:dyDescent="0.25">
      <c r="A171" s="5" t="s">
        <v>310</v>
      </c>
      <c r="B171" s="4" t="s">
        <v>48</v>
      </c>
      <c r="C171" s="41">
        <v>1366</v>
      </c>
      <c r="D171" s="11">
        <f t="shared" si="2"/>
        <v>1366</v>
      </c>
      <c r="F171" s="11"/>
      <c r="G171" s="67"/>
      <c r="H171" s="63" t="s">
        <v>1989</v>
      </c>
    </row>
    <row r="172" spans="1:8" x14ac:dyDescent="0.25">
      <c r="A172" s="5" t="s">
        <v>311</v>
      </c>
      <c r="B172" s="4" t="s">
        <v>47</v>
      </c>
      <c r="C172" s="41">
        <v>1366</v>
      </c>
      <c r="D172" s="11">
        <f t="shared" si="2"/>
        <v>1366</v>
      </c>
      <c r="F172" s="11"/>
      <c r="G172" s="67"/>
      <c r="H172" s="63" t="s">
        <v>1990</v>
      </c>
    </row>
    <row r="173" spans="1:8" x14ac:dyDescent="0.25">
      <c r="A173" s="5" t="s">
        <v>312</v>
      </c>
      <c r="B173" s="4" t="s">
        <v>46</v>
      </c>
      <c r="C173" s="41">
        <v>1366</v>
      </c>
      <c r="D173" s="11">
        <f t="shared" si="2"/>
        <v>1366</v>
      </c>
      <c r="F173" s="11"/>
      <c r="G173" s="67"/>
      <c r="H173" s="63" t="s">
        <v>1991</v>
      </c>
    </row>
    <row r="174" spans="1:8" x14ac:dyDescent="0.25">
      <c r="A174" s="5" t="s">
        <v>510</v>
      </c>
      <c r="B174" s="4" t="s">
        <v>511</v>
      </c>
      <c r="C174" s="41">
        <v>4900</v>
      </c>
      <c r="D174" s="11">
        <f t="shared" si="2"/>
        <v>4900</v>
      </c>
      <c r="G174" s="67"/>
      <c r="H174" s="63" t="s">
        <v>1992</v>
      </c>
    </row>
    <row r="175" spans="1:8" x14ac:dyDescent="0.25">
      <c r="A175" s="5"/>
      <c r="B175" s="4"/>
      <c r="C175" s="11"/>
      <c r="D175" s="11"/>
      <c r="G175" s="67"/>
      <c r="H175" s="63"/>
    </row>
    <row r="176" spans="1:8" x14ac:dyDescent="0.25">
      <c r="A176" s="5"/>
      <c r="B176" s="4"/>
      <c r="C176" s="11"/>
      <c r="D176" s="11"/>
      <c r="G176" s="67"/>
      <c r="H176" s="63"/>
    </row>
    <row r="177" spans="1:7" x14ac:dyDescent="0.25">
      <c r="A177" s="4"/>
      <c r="B177" s="4"/>
      <c r="C177" s="11"/>
      <c r="D177" s="11"/>
      <c r="G177" s="21"/>
    </row>
    <row r="178" spans="1:7" x14ac:dyDescent="0.25">
      <c r="A178" s="4"/>
      <c r="B178" s="4"/>
      <c r="C178" s="11"/>
      <c r="D178" s="11"/>
      <c r="G178" s="21"/>
    </row>
    <row r="179" spans="1:7" x14ac:dyDescent="0.25">
      <c r="A179" s="4"/>
      <c r="B179" s="4"/>
      <c r="C179" s="11"/>
      <c r="D179" s="11"/>
      <c r="G179" s="21"/>
    </row>
    <row r="180" spans="1:7" x14ac:dyDescent="0.25">
      <c r="A180" s="4"/>
      <c r="B180" s="4"/>
      <c r="C180" s="11"/>
      <c r="D180" s="11"/>
      <c r="G180" s="21"/>
    </row>
    <row r="181" spans="1:7" x14ac:dyDescent="0.25">
      <c r="G181" s="21"/>
    </row>
    <row r="182" spans="1:7" x14ac:dyDescent="0.25">
      <c r="G182" s="21"/>
    </row>
    <row r="183" spans="1:7" x14ac:dyDescent="0.25">
      <c r="G183" s="21"/>
    </row>
    <row r="184" spans="1:7" x14ac:dyDescent="0.25">
      <c r="G184" s="21"/>
    </row>
    <row r="185" spans="1:7" x14ac:dyDescent="0.25">
      <c r="G185" s="21"/>
    </row>
    <row r="186" spans="1:7" x14ac:dyDescent="0.25">
      <c r="G186" s="21"/>
    </row>
    <row r="187" spans="1:7" x14ac:dyDescent="0.25">
      <c r="G187" s="21"/>
    </row>
    <row r="188" spans="1:7" x14ac:dyDescent="0.25">
      <c r="G188" s="21"/>
    </row>
    <row r="189" spans="1:7" x14ac:dyDescent="0.25">
      <c r="G189" s="21"/>
    </row>
    <row r="190" spans="1:7" x14ac:dyDescent="0.25">
      <c r="G190" s="21"/>
    </row>
    <row r="191" spans="1:7" x14ac:dyDescent="0.25">
      <c r="G191" s="21"/>
    </row>
    <row r="192" spans="1:7" x14ac:dyDescent="0.25">
      <c r="G192" s="21"/>
    </row>
    <row r="193" spans="7:7" x14ac:dyDescent="0.25">
      <c r="G193" s="21"/>
    </row>
    <row r="194" spans="7:7" x14ac:dyDescent="0.25">
      <c r="G194" s="21"/>
    </row>
    <row r="195" spans="7:7" x14ac:dyDescent="0.25">
      <c r="G195" s="21"/>
    </row>
    <row r="196" spans="7:7" x14ac:dyDescent="0.25">
      <c r="G196" s="21"/>
    </row>
    <row r="197" spans="7:7" x14ac:dyDescent="0.25">
      <c r="G197" s="21"/>
    </row>
    <row r="198" spans="7:7" x14ac:dyDescent="0.25">
      <c r="G198" s="21"/>
    </row>
    <row r="199" spans="7:7" x14ac:dyDescent="0.25">
      <c r="G199" s="21"/>
    </row>
    <row r="200" spans="7:7" x14ac:dyDescent="0.25">
      <c r="G200" s="21"/>
    </row>
    <row r="201" spans="7:7" x14ac:dyDescent="0.25">
      <c r="G201" s="21"/>
    </row>
    <row r="202" spans="7:7" x14ac:dyDescent="0.25">
      <c r="G202" s="21"/>
    </row>
    <row r="203" spans="7:7" x14ac:dyDescent="0.25">
      <c r="G203" s="21"/>
    </row>
    <row r="204" spans="7:7" x14ac:dyDescent="0.25">
      <c r="G204" s="21"/>
    </row>
    <row r="205" spans="7:7" x14ac:dyDescent="0.25">
      <c r="G205" s="21"/>
    </row>
    <row r="206" spans="7:7" x14ac:dyDescent="0.25">
      <c r="G206" s="21"/>
    </row>
    <row r="207" spans="7:7" x14ac:dyDescent="0.25">
      <c r="G207" s="21"/>
    </row>
    <row r="208" spans="7:7" x14ac:dyDescent="0.25">
      <c r="G208" s="21"/>
    </row>
    <row r="209" spans="7:7" x14ac:dyDescent="0.25">
      <c r="G209" s="21"/>
    </row>
    <row r="210" spans="7:7" x14ac:dyDescent="0.25">
      <c r="G210" s="21"/>
    </row>
    <row r="211" spans="7:7" x14ac:dyDescent="0.25">
      <c r="G211" s="21"/>
    </row>
    <row r="212" spans="7:7" x14ac:dyDescent="0.25">
      <c r="G212" s="21"/>
    </row>
    <row r="213" spans="7:7" x14ac:dyDescent="0.25">
      <c r="G213" s="21"/>
    </row>
    <row r="214" spans="7:7" x14ac:dyDescent="0.25">
      <c r="G214" s="21"/>
    </row>
    <row r="215" spans="7:7" x14ac:dyDescent="0.25">
      <c r="G215" s="21"/>
    </row>
    <row r="216" spans="7:7" x14ac:dyDescent="0.25">
      <c r="G216" s="21"/>
    </row>
    <row r="217" spans="7:7" x14ac:dyDescent="0.25">
      <c r="G217" s="21"/>
    </row>
    <row r="218" spans="7:7" x14ac:dyDescent="0.25">
      <c r="G218" s="21"/>
    </row>
    <row r="219" spans="7:7" x14ac:dyDescent="0.25">
      <c r="G219" s="21"/>
    </row>
    <row r="220" spans="7:7" x14ac:dyDescent="0.25">
      <c r="G220" s="21"/>
    </row>
    <row r="221" spans="7:7" x14ac:dyDescent="0.25">
      <c r="G221" s="21"/>
    </row>
    <row r="222" spans="7:7" x14ac:dyDescent="0.25">
      <c r="G222" s="21"/>
    </row>
    <row r="223" spans="7:7" x14ac:dyDescent="0.25">
      <c r="G223" s="21"/>
    </row>
    <row r="224" spans="7:7" x14ac:dyDescent="0.25">
      <c r="G224" s="21"/>
    </row>
    <row r="225" spans="7:7" x14ac:dyDescent="0.25">
      <c r="G225" s="21"/>
    </row>
    <row r="226" spans="7:7" x14ac:dyDescent="0.25">
      <c r="G226" s="21"/>
    </row>
    <row r="227" spans="7:7" x14ac:dyDescent="0.25">
      <c r="G227" s="21"/>
    </row>
    <row r="228" spans="7:7" x14ac:dyDescent="0.25">
      <c r="G228" s="21"/>
    </row>
    <row r="229" spans="7:7" x14ac:dyDescent="0.25">
      <c r="G229" s="21"/>
    </row>
    <row r="230" spans="7:7" x14ac:dyDescent="0.25">
      <c r="G230" s="21"/>
    </row>
    <row r="231" spans="7:7" x14ac:dyDescent="0.25">
      <c r="G231" s="21"/>
    </row>
    <row r="232" spans="7:7" x14ac:dyDescent="0.25">
      <c r="G232" s="21"/>
    </row>
    <row r="233" spans="7:7" x14ac:dyDescent="0.25">
      <c r="G233" s="21"/>
    </row>
    <row r="234" spans="7:7" x14ac:dyDescent="0.25">
      <c r="G234" s="21"/>
    </row>
    <row r="235" spans="7:7" x14ac:dyDescent="0.25">
      <c r="G235" s="21"/>
    </row>
    <row r="236" spans="7:7" x14ac:dyDescent="0.25">
      <c r="G236" s="21"/>
    </row>
    <row r="237" spans="7:7" x14ac:dyDescent="0.25">
      <c r="G237" s="21"/>
    </row>
    <row r="238" spans="7:7" x14ac:dyDescent="0.25">
      <c r="G238" s="21"/>
    </row>
    <row r="239" spans="7:7" x14ac:dyDescent="0.25">
      <c r="G239" s="21"/>
    </row>
    <row r="240" spans="7:7" x14ac:dyDescent="0.25">
      <c r="G240" s="21"/>
    </row>
    <row r="241" spans="7:7" x14ac:dyDescent="0.25">
      <c r="G241" s="21"/>
    </row>
    <row r="242" spans="7:7" x14ac:dyDescent="0.25">
      <c r="G242" s="21"/>
    </row>
    <row r="243" spans="7:7" x14ac:dyDescent="0.25">
      <c r="G243" s="21"/>
    </row>
    <row r="244" spans="7:7" x14ac:dyDescent="0.25">
      <c r="G244" s="21"/>
    </row>
    <row r="245" spans="7:7" x14ac:dyDescent="0.25">
      <c r="G245" s="21"/>
    </row>
    <row r="246" spans="7:7" x14ac:dyDescent="0.25">
      <c r="G246" s="21"/>
    </row>
    <row r="247" spans="7:7" x14ac:dyDescent="0.25">
      <c r="G247" s="21"/>
    </row>
    <row r="248" spans="7:7" x14ac:dyDescent="0.25">
      <c r="G248" s="21"/>
    </row>
    <row r="249" spans="7:7" x14ac:dyDescent="0.25">
      <c r="G249" s="21"/>
    </row>
    <row r="250" spans="7:7" x14ac:dyDescent="0.25">
      <c r="G250" s="21"/>
    </row>
    <row r="251" spans="7:7" x14ac:dyDescent="0.25">
      <c r="G251" s="21"/>
    </row>
    <row r="252" spans="7:7" x14ac:dyDescent="0.25">
      <c r="G252" s="21"/>
    </row>
    <row r="253" spans="7:7" x14ac:dyDescent="0.25">
      <c r="G253" s="21"/>
    </row>
    <row r="254" spans="7:7" x14ac:dyDescent="0.25">
      <c r="G254" s="21"/>
    </row>
    <row r="255" spans="7:7" x14ac:dyDescent="0.25">
      <c r="G255" s="21"/>
    </row>
    <row r="256" spans="7:7" x14ac:dyDescent="0.25">
      <c r="G256" s="21"/>
    </row>
    <row r="257" spans="7:7" x14ac:dyDescent="0.25">
      <c r="G257" s="21"/>
    </row>
    <row r="258" spans="7:7" x14ac:dyDescent="0.25">
      <c r="G258" s="21"/>
    </row>
    <row r="259" spans="7:7" x14ac:dyDescent="0.25">
      <c r="G259" s="21"/>
    </row>
    <row r="260" spans="7:7" x14ac:dyDescent="0.25">
      <c r="G260" s="21"/>
    </row>
    <row r="261" spans="7:7" x14ac:dyDescent="0.25">
      <c r="G261" s="21"/>
    </row>
    <row r="262" spans="7:7" x14ac:dyDescent="0.25">
      <c r="G262" s="21"/>
    </row>
    <row r="263" spans="7:7" x14ac:dyDescent="0.25">
      <c r="G263" s="21"/>
    </row>
    <row r="264" spans="7:7" x14ac:dyDescent="0.25">
      <c r="G264" s="21"/>
    </row>
    <row r="265" spans="7:7" x14ac:dyDescent="0.25">
      <c r="G265" s="21"/>
    </row>
    <row r="266" spans="7:7" x14ac:dyDescent="0.25">
      <c r="G266" s="21"/>
    </row>
    <row r="267" spans="7:7" x14ac:dyDescent="0.25">
      <c r="G267" s="21"/>
    </row>
    <row r="268" spans="7:7" x14ac:dyDescent="0.25">
      <c r="G268" s="21"/>
    </row>
    <row r="269" spans="7:7" x14ac:dyDescent="0.25">
      <c r="G269" s="21"/>
    </row>
    <row r="270" spans="7:7" x14ac:dyDescent="0.25">
      <c r="G270" s="21"/>
    </row>
    <row r="271" spans="7:7" x14ac:dyDescent="0.25">
      <c r="G271" s="21"/>
    </row>
    <row r="272" spans="7:7" x14ac:dyDescent="0.25">
      <c r="G272" s="21"/>
    </row>
    <row r="273" spans="7:7" x14ac:dyDescent="0.25">
      <c r="G273" s="21"/>
    </row>
    <row r="274" spans="7:7" x14ac:dyDescent="0.25">
      <c r="G274" s="21"/>
    </row>
    <row r="275" spans="7:7" x14ac:dyDescent="0.25">
      <c r="G275" s="21"/>
    </row>
    <row r="276" spans="7:7" x14ac:dyDescent="0.25">
      <c r="G276" s="21"/>
    </row>
    <row r="277" spans="7:7" x14ac:dyDescent="0.25">
      <c r="G277" s="21"/>
    </row>
    <row r="278" spans="7:7" x14ac:dyDescent="0.25">
      <c r="G278" s="21"/>
    </row>
    <row r="279" spans="7:7" x14ac:dyDescent="0.25">
      <c r="G279" s="21"/>
    </row>
    <row r="280" spans="7:7" x14ac:dyDescent="0.25">
      <c r="G280" s="21"/>
    </row>
    <row r="281" spans="7:7" x14ac:dyDescent="0.25">
      <c r="G281" s="21"/>
    </row>
    <row r="282" spans="7:7" x14ac:dyDescent="0.25">
      <c r="G282" s="21"/>
    </row>
    <row r="283" spans="7:7" x14ac:dyDescent="0.25">
      <c r="G283" s="21"/>
    </row>
    <row r="284" spans="7:7" x14ac:dyDescent="0.25">
      <c r="G284" s="21"/>
    </row>
    <row r="285" spans="7:7" x14ac:dyDescent="0.25">
      <c r="G285" s="21"/>
    </row>
    <row r="286" spans="7:7" x14ac:dyDescent="0.25">
      <c r="G286" s="21"/>
    </row>
    <row r="287" spans="7:7" x14ac:dyDescent="0.25">
      <c r="G287" s="21"/>
    </row>
    <row r="288" spans="7:7" x14ac:dyDescent="0.25">
      <c r="G288" s="21"/>
    </row>
    <row r="289" spans="7:7" x14ac:dyDescent="0.25">
      <c r="G289" s="21"/>
    </row>
  </sheetData>
  <autoFilter ref="A8:H174" xr:uid="{00000000-0009-0000-0000-00000D000000}"/>
  <mergeCells count="1">
    <mergeCell ref="A5:D5"/>
  </mergeCells>
  <pageMargins left="0.41" right="0.17" top="0.27559055118110237" bottom="0.35433070866141736" header="0.15748031496062992" footer="0.15748031496062992"/>
  <pageSetup paperSize="9" scale="93" fitToHeight="0" orientation="portrait" verticalDpi="0" r:id="rId1"/>
  <headerFooter alignWithMargins="0">
    <oddFooter>Stránka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7">
    <tabColor rgb="FF92D050"/>
    <pageSetUpPr fitToPage="1"/>
  </sheetPr>
  <dimension ref="A1:K253"/>
  <sheetViews>
    <sheetView tabSelected="1" zoomScaleNormal="100" workbookViewId="0">
      <pane ySplit="8" topLeftCell="A9" activePane="bottomLeft" state="frozen"/>
      <selection activeCell="K7" sqref="K7"/>
      <selection pane="bottomLeft" activeCell="G2" sqref="G2"/>
    </sheetView>
  </sheetViews>
  <sheetFormatPr defaultColWidth="9.26953125" defaultRowHeight="12.5" x14ac:dyDescent="0.25"/>
  <cols>
    <col min="1" max="1" width="11.26953125" style="25" customWidth="1"/>
    <col min="2" max="2" width="40.7265625" style="25" customWidth="1"/>
    <col min="3" max="3" width="11" style="27" customWidth="1"/>
    <col min="4" max="4" width="12.26953125" style="25" customWidth="1"/>
    <col min="5" max="5" width="0.7265625" style="25" customWidth="1"/>
    <col min="6" max="6" width="8.26953125" style="25" customWidth="1"/>
    <col min="7" max="7" width="13" style="25" customWidth="1"/>
    <col min="8" max="8" width="14.7265625" style="21" customWidth="1"/>
    <col min="9" max="10" width="9.26953125" style="11"/>
    <col min="11" max="16384" width="9.26953125" style="25"/>
  </cols>
  <sheetData>
    <row r="1" spans="1:11" s="96" customFormat="1" ht="10.5" customHeight="1" x14ac:dyDescent="0.25">
      <c r="A1" s="94" t="s">
        <v>1489</v>
      </c>
      <c r="B1" s="95"/>
      <c r="D1" s="97"/>
      <c r="E1" s="98"/>
      <c r="F1" s="97"/>
      <c r="G1" s="98" t="s">
        <v>1490</v>
      </c>
      <c r="H1" s="47"/>
    </row>
    <row r="2" spans="1:11" s="96" customFormat="1" ht="10.5" customHeight="1" x14ac:dyDescent="0.25">
      <c r="A2" s="91" t="s">
        <v>1491</v>
      </c>
      <c r="B2" s="99"/>
      <c r="C2" s="100"/>
      <c r="D2" s="97"/>
      <c r="E2" s="98"/>
      <c r="F2" s="97"/>
      <c r="G2" s="110" t="s">
        <v>1492</v>
      </c>
      <c r="H2" s="47"/>
    </row>
    <row r="3" spans="1:11" s="96" customFormat="1" ht="10.5" customHeight="1" x14ac:dyDescent="0.25">
      <c r="A3" s="101" t="s">
        <v>1493</v>
      </c>
      <c r="B3" s="42"/>
      <c r="C3" s="42"/>
      <c r="D3" s="102"/>
      <c r="E3" s="103">
        <v>44562</v>
      </c>
      <c r="F3" s="102" t="s">
        <v>389</v>
      </c>
      <c r="G3" s="104">
        <v>44666</v>
      </c>
      <c r="H3" s="47"/>
    </row>
    <row r="4" spans="1:11" s="80" customFormat="1" ht="10.5" customHeight="1" x14ac:dyDescent="0.25">
      <c r="A4" s="109" t="s">
        <v>2174</v>
      </c>
      <c r="B4" s="1"/>
      <c r="C4" s="59"/>
      <c r="D4" s="2"/>
      <c r="E4" s="3"/>
      <c r="F4" s="12"/>
      <c r="G4" s="14" t="s">
        <v>415</v>
      </c>
      <c r="I4" s="11"/>
      <c r="J4" s="11"/>
    </row>
    <row r="5" spans="1:11" ht="21" customHeight="1" x14ac:dyDescent="0.4">
      <c r="A5" s="108" t="s">
        <v>1352</v>
      </c>
      <c r="B5" s="108"/>
      <c r="C5" s="108"/>
      <c r="D5" s="108"/>
      <c r="E5" s="83"/>
      <c r="F5" s="83"/>
      <c r="G5" s="83"/>
    </row>
    <row r="6" spans="1:11" ht="12" customHeight="1" x14ac:dyDescent="0.3">
      <c r="A6" s="52" t="s">
        <v>1494</v>
      </c>
      <c r="B6" s="84"/>
      <c r="C6" s="11"/>
      <c r="D6" s="93" t="s">
        <v>112</v>
      </c>
      <c r="E6" s="3"/>
      <c r="F6" s="3"/>
      <c r="G6" s="3"/>
    </row>
    <row r="7" spans="1:11" ht="13" x14ac:dyDescent="0.3">
      <c r="A7" s="85" t="s">
        <v>1353</v>
      </c>
      <c r="B7" s="86"/>
      <c r="C7" s="11"/>
      <c r="D7" s="93" t="s">
        <v>1354</v>
      </c>
      <c r="G7" s="26"/>
      <c r="K7" s="30"/>
    </row>
    <row r="8" spans="1:11" x14ac:dyDescent="0.25">
      <c r="A8" s="7" t="s">
        <v>390</v>
      </c>
      <c r="B8" s="8" t="s">
        <v>391</v>
      </c>
      <c r="C8" s="15" t="s">
        <v>392</v>
      </c>
      <c r="D8" s="9" t="s">
        <v>393</v>
      </c>
      <c r="F8" s="10" t="s">
        <v>394</v>
      </c>
      <c r="G8" s="87">
        <v>0</v>
      </c>
      <c r="H8" s="76" t="s">
        <v>1328</v>
      </c>
      <c r="I8" s="81"/>
      <c r="J8" s="81"/>
      <c r="K8" s="30"/>
    </row>
    <row r="9" spans="1:11" ht="12" customHeight="1" x14ac:dyDescent="0.25">
      <c r="A9" s="4"/>
      <c r="B9" s="88" t="s">
        <v>1355</v>
      </c>
      <c r="C9" s="39"/>
      <c r="D9" s="11"/>
      <c r="E9" s="21"/>
      <c r="F9" s="39"/>
      <c r="G9" s="18"/>
      <c r="H9" s="63"/>
      <c r="I9" s="82"/>
      <c r="J9" s="63"/>
      <c r="K9" s="21"/>
    </row>
    <row r="10" spans="1:11" ht="12" customHeight="1" x14ac:dyDescent="0.25">
      <c r="A10" s="4" t="s">
        <v>1356</v>
      </c>
      <c r="B10" s="4" t="s">
        <v>1357</v>
      </c>
      <c r="C10" s="41">
        <v>3352</v>
      </c>
      <c r="D10" s="11">
        <f t="shared" ref="D10:D34" si="0">((100-$G$8)/100)*C10</f>
        <v>3352</v>
      </c>
      <c r="E10" s="21"/>
      <c r="F10" s="11"/>
      <c r="G10" s="18"/>
      <c r="H10" s="63" t="s">
        <v>1358</v>
      </c>
      <c r="K10" s="39"/>
    </row>
    <row r="11" spans="1:11" ht="12" customHeight="1" x14ac:dyDescent="0.25">
      <c r="A11" s="4" t="s">
        <v>1359</v>
      </c>
      <c r="B11" s="4" t="s">
        <v>1360</v>
      </c>
      <c r="C11" s="41">
        <v>3981</v>
      </c>
      <c r="D11" s="11">
        <f t="shared" si="0"/>
        <v>3981</v>
      </c>
      <c r="E11" s="21"/>
      <c r="F11" s="11"/>
      <c r="G11" s="18"/>
      <c r="H11" s="63" t="s">
        <v>1361</v>
      </c>
      <c r="K11" s="39"/>
    </row>
    <row r="12" spans="1:11" ht="12" customHeight="1" x14ac:dyDescent="0.25">
      <c r="A12" s="4" t="s">
        <v>1362</v>
      </c>
      <c r="B12" s="4" t="s">
        <v>1363</v>
      </c>
      <c r="C12" s="41">
        <v>5893</v>
      </c>
      <c r="D12" s="11">
        <f t="shared" si="0"/>
        <v>5893</v>
      </c>
      <c r="E12" s="21"/>
      <c r="F12" s="11"/>
      <c r="G12" s="18"/>
      <c r="H12" s="63" t="s">
        <v>1364</v>
      </c>
      <c r="K12" s="39"/>
    </row>
    <row r="13" spans="1:11" ht="12" customHeight="1" x14ac:dyDescent="0.25">
      <c r="A13" s="4" t="s">
        <v>1365</v>
      </c>
      <c r="B13" s="4" t="s">
        <v>1366</v>
      </c>
      <c r="C13" s="41">
        <v>6631</v>
      </c>
      <c r="D13" s="11">
        <f t="shared" si="0"/>
        <v>6631</v>
      </c>
      <c r="E13" s="21"/>
      <c r="F13" s="11"/>
      <c r="G13" s="18"/>
      <c r="H13" s="63" t="s">
        <v>2154</v>
      </c>
      <c r="K13" s="39"/>
    </row>
    <row r="14" spans="1:11" ht="12" customHeight="1" x14ac:dyDescent="0.25">
      <c r="A14" s="4" t="s">
        <v>1367</v>
      </c>
      <c r="B14" s="4" t="s">
        <v>1368</v>
      </c>
      <c r="C14" s="41">
        <v>9801</v>
      </c>
      <c r="D14" s="11">
        <f t="shared" si="0"/>
        <v>9801</v>
      </c>
      <c r="E14" s="21"/>
      <c r="F14" s="11"/>
      <c r="G14" s="18"/>
      <c r="H14" s="63" t="s">
        <v>1369</v>
      </c>
      <c r="K14" s="39"/>
    </row>
    <row r="15" spans="1:11" ht="12" customHeight="1" x14ac:dyDescent="0.25">
      <c r="A15" s="4" t="s">
        <v>1370</v>
      </c>
      <c r="B15" s="4" t="s">
        <v>1371</v>
      </c>
      <c r="C15" s="41">
        <v>16577</v>
      </c>
      <c r="D15" s="11">
        <f t="shared" si="0"/>
        <v>16577</v>
      </c>
      <c r="E15" s="21"/>
      <c r="F15" s="11"/>
      <c r="G15" s="18"/>
      <c r="H15" s="63" t="s">
        <v>1372</v>
      </c>
      <c r="K15" s="39"/>
    </row>
    <row r="16" spans="1:11" ht="12" customHeight="1" x14ac:dyDescent="0.25">
      <c r="A16" s="4" t="s">
        <v>1373</v>
      </c>
      <c r="B16" s="4" t="s">
        <v>1374</v>
      </c>
      <c r="C16" s="41">
        <v>20510</v>
      </c>
      <c r="D16" s="11">
        <f t="shared" si="0"/>
        <v>20510</v>
      </c>
      <c r="E16" s="21"/>
      <c r="F16" s="11"/>
      <c r="G16" s="18"/>
      <c r="H16" s="63" t="s">
        <v>1375</v>
      </c>
      <c r="K16" s="39"/>
    </row>
    <row r="17" spans="1:11" ht="12" customHeight="1" x14ac:dyDescent="0.25">
      <c r="A17" s="4" t="s">
        <v>1376</v>
      </c>
      <c r="B17" s="4" t="s">
        <v>1377</v>
      </c>
      <c r="C17" s="11" t="s">
        <v>1351</v>
      </c>
      <c r="D17" s="11"/>
      <c r="E17" s="21"/>
      <c r="F17" s="11"/>
      <c r="G17" s="18"/>
      <c r="H17" s="63" t="s">
        <v>1378</v>
      </c>
      <c r="K17" s="39"/>
    </row>
    <row r="18" spans="1:11" ht="12" customHeight="1" x14ac:dyDescent="0.25">
      <c r="A18" s="4"/>
      <c r="B18" s="88" t="s">
        <v>1379</v>
      </c>
      <c r="C18" s="41"/>
      <c r="D18" s="11"/>
      <c r="E18" s="21"/>
      <c r="F18" s="11"/>
      <c r="G18" s="18"/>
      <c r="H18" s="63"/>
      <c r="K18" s="39"/>
    </row>
    <row r="19" spans="1:11" ht="12" customHeight="1" x14ac:dyDescent="0.25">
      <c r="A19" s="4" t="s">
        <v>1380</v>
      </c>
      <c r="B19" s="4" t="s">
        <v>1381</v>
      </c>
      <c r="C19" s="41">
        <v>3134</v>
      </c>
      <c r="D19" s="11">
        <f t="shared" si="0"/>
        <v>3134</v>
      </c>
      <c r="E19" s="21"/>
      <c r="F19" s="11"/>
      <c r="G19" s="18"/>
      <c r="H19" s="63" t="s">
        <v>1382</v>
      </c>
      <c r="K19" s="39"/>
    </row>
    <row r="20" spans="1:11" ht="12" customHeight="1" x14ac:dyDescent="0.25">
      <c r="A20" s="4" t="s">
        <v>1383</v>
      </c>
      <c r="B20" s="4" t="s">
        <v>1384</v>
      </c>
      <c r="C20" s="41">
        <v>3570</v>
      </c>
      <c r="D20" s="11">
        <f t="shared" si="0"/>
        <v>3570</v>
      </c>
      <c r="E20" s="21"/>
      <c r="F20" s="11"/>
      <c r="G20" s="18"/>
      <c r="H20" s="63" t="s">
        <v>1385</v>
      </c>
      <c r="K20" s="39"/>
    </row>
    <row r="21" spans="1:11" ht="12" customHeight="1" x14ac:dyDescent="0.25">
      <c r="A21" s="4" t="s">
        <v>1386</v>
      </c>
      <c r="B21" s="4" t="s">
        <v>1387</v>
      </c>
      <c r="C21" s="41">
        <v>5808</v>
      </c>
      <c r="D21" s="11">
        <f t="shared" si="0"/>
        <v>5808</v>
      </c>
      <c r="E21" s="21"/>
      <c r="F21" s="11"/>
      <c r="G21" s="18"/>
      <c r="H21" s="63" t="s">
        <v>1388</v>
      </c>
      <c r="K21" s="39"/>
    </row>
    <row r="22" spans="1:11" ht="12" customHeight="1" x14ac:dyDescent="0.25">
      <c r="A22" s="4" t="s">
        <v>1389</v>
      </c>
      <c r="B22" s="4" t="s">
        <v>1390</v>
      </c>
      <c r="C22" s="41">
        <v>6534</v>
      </c>
      <c r="D22" s="11">
        <f t="shared" si="0"/>
        <v>6534</v>
      </c>
      <c r="E22" s="21"/>
      <c r="F22" s="11"/>
      <c r="G22" s="18"/>
      <c r="H22" s="63" t="s">
        <v>1391</v>
      </c>
      <c r="K22" s="39"/>
    </row>
    <row r="23" spans="1:11" ht="12" customHeight="1" x14ac:dyDescent="0.25">
      <c r="A23" s="4" t="s">
        <v>1392</v>
      </c>
      <c r="B23" s="4" t="s">
        <v>1393</v>
      </c>
      <c r="C23" s="41">
        <v>8954</v>
      </c>
      <c r="D23" s="11">
        <f t="shared" si="0"/>
        <v>8954</v>
      </c>
      <c r="E23" s="21"/>
      <c r="F23" s="11"/>
      <c r="G23" s="18"/>
      <c r="H23" s="63" t="s">
        <v>1394</v>
      </c>
      <c r="K23" s="39"/>
    </row>
    <row r="24" spans="1:11" ht="12" customHeight="1" x14ac:dyDescent="0.25">
      <c r="A24" s="4" t="s">
        <v>1395</v>
      </c>
      <c r="B24" s="4" t="s">
        <v>1396</v>
      </c>
      <c r="C24" s="41">
        <v>15972</v>
      </c>
      <c r="D24" s="11">
        <f t="shared" si="0"/>
        <v>15972</v>
      </c>
      <c r="E24" s="21"/>
      <c r="F24" s="11"/>
      <c r="G24" s="18"/>
      <c r="H24" s="63" t="s">
        <v>1397</v>
      </c>
      <c r="K24" s="39"/>
    </row>
    <row r="25" spans="1:11" ht="12" customHeight="1" x14ac:dyDescent="0.25">
      <c r="A25" s="4" t="s">
        <v>1398</v>
      </c>
      <c r="B25" s="4" t="s">
        <v>1399</v>
      </c>
      <c r="C25" s="41">
        <v>20207</v>
      </c>
      <c r="D25" s="11">
        <f t="shared" si="0"/>
        <v>20207</v>
      </c>
      <c r="E25" s="21"/>
      <c r="F25" s="11"/>
      <c r="G25" s="18"/>
      <c r="H25" s="63" t="s">
        <v>1400</v>
      </c>
      <c r="K25" s="39"/>
    </row>
    <row r="26" spans="1:11" ht="12" customHeight="1" x14ac:dyDescent="0.25">
      <c r="A26" s="4" t="s">
        <v>1401</v>
      </c>
      <c r="B26" s="4" t="s">
        <v>1402</v>
      </c>
      <c r="C26" s="11" t="s">
        <v>1351</v>
      </c>
      <c r="D26" s="11"/>
      <c r="E26" s="21"/>
      <c r="F26" s="11"/>
      <c r="G26" s="18"/>
      <c r="H26" s="63" t="s">
        <v>1403</v>
      </c>
      <c r="K26" s="39"/>
    </row>
    <row r="27" spans="1:11" ht="12" customHeight="1" x14ac:dyDescent="0.25">
      <c r="A27" s="4"/>
      <c r="B27" s="88" t="s">
        <v>1404</v>
      </c>
      <c r="C27" s="48"/>
      <c r="D27" s="11"/>
      <c r="E27" s="21"/>
      <c r="F27" s="11"/>
      <c r="G27" s="18"/>
      <c r="H27" s="63"/>
      <c r="K27" s="39"/>
    </row>
    <row r="28" spans="1:11" ht="12" customHeight="1" x14ac:dyDescent="0.25">
      <c r="A28" s="4" t="s">
        <v>1405</v>
      </c>
      <c r="B28" s="4" t="s">
        <v>1406</v>
      </c>
      <c r="C28" s="41">
        <v>3190</v>
      </c>
      <c r="D28" s="11">
        <f t="shared" si="0"/>
        <v>3190</v>
      </c>
      <c r="E28" s="21"/>
      <c r="F28" s="11"/>
      <c r="G28" s="18"/>
      <c r="H28" s="63" t="s">
        <v>1407</v>
      </c>
      <c r="K28" s="39"/>
    </row>
    <row r="29" spans="1:11" ht="12" customHeight="1" x14ac:dyDescent="0.25">
      <c r="A29" s="4" t="s">
        <v>1408</v>
      </c>
      <c r="B29" s="4" t="s">
        <v>1409</v>
      </c>
      <c r="C29" s="41">
        <v>3570</v>
      </c>
      <c r="D29" s="11">
        <f t="shared" si="0"/>
        <v>3570</v>
      </c>
      <c r="E29" s="21"/>
      <c r="F29" s="11"/>
      <c r="G29" s="18"/>
      <c r="H29" s="63"/>
      <c r="K29" s="39"/>
    </row>
    <row r="30" spans="1:11" ht="12" customHeight="1" x14ac:dyDescent="0.25">
      <c r="A30" s="4" t="s">
        <v>1410</v>
      </c>
      <c r="B30" s="4" t="s">
        <v>1411</v>
      </c>
      <c r="C30" s="41">
        <v>5808</v>
      </c>
      <c r="D30" s="11">
        <f t="shared" si="0"/>
        <v>5808</v>
      </c>
      <c r="E30" s="21"/>
      <c r="F30" s="11"/>
      <c r="G30" s="18"/>
      <c r="H30" s="63" t="s">
        <v>1412</v>
      </c>
      <c r="K30" s="39"/>
    </row>
    <row r="31" spans="1:11" ht="12" customHeight="1" x14ac:dyDescent="0.25">
      <c r="A31" s="4" t="s">
        <v>1413</v>
      </c>
      <c r="B31" s="4" t="s">
        <v>1414</v>
      </c>
      <c r="C31" s="41">
        <v>6534</v>
      </c>
      <c r="D31" s="11">
        <f t="shared" si="0"/>
        <v>6534</v>
      </c>
      <c r="E31" s="21"/>
      <c r="F31" s="11"/>
      <c r="G31" s="18"/>
      <c r="H31" s="63" t="s">
        <v>1415</v>
      </c>
      <c r="K31" s="39"/>
    </row>
    <row r="32" spans="1:11" ht="12" customHeight="1" x14ac:dyDescent="0.25">
      <c r="A32" s="4" t="s">
        <v>1416</v>
      </c>
      <c r="B32" s="4" t="s">
        <v>1417</v>
      </c>
      <c r="C32" s="41">
        <v>9075</v>
      </c>
      <c r="D32" s="11">
        <f t="shared" si="0"/>
        <v>9075</v>
      </c>
      <c r="E32" s="21"/>
      <c r="F32" s="11"/>
      <c r="G32" s="18"/>
      <c r="H32" s="63" t="s">
        <v>1418</v>
      </c>
      <c r="K32" s="39"/>
    </row>
    <row r="33" spans="1:11" ht="12" customHeight="1" x14ac:dyDescent="0.25">
      <c r="A33" s="4" t="s">
        <v>1419</v>
      </c>
      <c r="B33" s="4" t="s">
        <v>1420</v>
      </c>
      <c r="C33" s="41">
        <v>15972</v>
      </c>
      <c r="D33" s="11">
        <f t="shared" si="0"/>
        <v>15972</v>
      </c>
      <c r="E33" s="21"/>
      <c r="F33" s="11"/>
      <c r="G33" s="18"/>
      <c r="H33" s="63" t="s">
        <v>1421</v>
      </c>
      <c r="K33" s="39"/>
    </row>
    <row r="34" spans="1:11" ht="12" customHeight="1" x14ac:dyDescent="0.25">
      <c r="A34" s="4" t="s">
        <v>1422</v>
      </c>
      <c r="B34" s="4" t="s">
        <v>1423</v>
      </c>
      <c r="C34" s="41">
        <v>20207</v>
      </c>
      <c r="D34" s="11">
        <f t="shared" si="0"/>
        <v>20207</v>
      </c>
      <c r="E34" s="21"/>
      <c r="F34" s="11"/>
      <c r="G34" s="18"/>
      <c r="H34" s="63" t="s">
        <v>1424</v>
      </c>
      <c r="K34" s="39"/>
    </row>
    <row r="35" spans="1:11" ht="12" customHeight="1" x14ac:dyDescent="0.25">
      <c r="A35" s="4" t="s">
        <v>1425</v>
      </c>
      <c r="B35" s="4" t="s">
        <v>1426</v>
      </c>
      <c r="C35" s="11" t="s">
        <v>1351</v>
      </c>
      <c r="D35" s="11"/>
      <c r="E35" s="21"/>
      <c r="F35" s="11"/>
      <c r="G35" s="18"/>
      <c r="H35" s="63"/>
      <c r="I35" s="41"/>
      <c r="K35" s="39"/>
    </row>
    <row r="36" spans="1:11" ht="12" customHeight="1" x14ac:dyDescent="0.25">
      <c r="A36" s="4"/>
      <c r="B36" s="4"/>
      <c r="C36" s="11"/>
      <c r="D36" s="11"/>
      <c r="E36" s="21"/>
      <c r="F36" s="11"/>
      <c r="G36" s="18"/>
      <c r="H36" s="63"/>
      <c r="K36" s="39"/>
    </row>
    <row r="37" spans="1:11" ht="12" customHeight="1" x14ac:dyDescent="0.25">
      <c r="A37" s="4"/>
      <c r="B37" s="88" t="s">
        <v>1427</v>
      </c>
      <c r="C37" s="11"/>
      <c r="D37" s="11"/>
      <c r="E37" s="21"/>
      <c r="F37" s="11"/>
      <c r="G37" s="18"/>
      <c r="H37" s="63"/>
      <c r="K37" s="39"/>
    </row>
    <row r="38" spans="1:11" ht="12" customHeight="1" x14ac:dyDescent="0.25">
      <c r="A38" s="4" t="s">
        <v>1428</v>
      </c>
      <c r="B38" s="4" t="s">
        <v>1429</v>
      </c>
      <c r="C38" s="41">
        <v>4538</v>
      </c>
      <c r="D38" s="11">
        <f t="shared" ref="D38:D61" si="1">((100-$G$8)/100)*C38</f>
        <v>4538</v>
      </c>
      <c r="E38" s="21"/>
      <c r="F38" s="11"/>
      <c r="G38" s="18"/>
      <c r="H38" s="63" t="s">
        <v>1430</v>
      </c>
      <c r="K38" s="39"/>
    </row>
    <row r="39" spans="1:11" ht="12" customHeight="1" x14ac:dyDescent="0.25">
      <c r="A39" s="4" t="s">
        <v>1431</v>
      </c>
      <c r="B39" s="4" t="s">
        <v>1432</v>
      </c>
      <c r="C39" s="41">
        <v>5990</v>
      </c>
      <c r="D39" s="11">
        <f t="shared" si="1"/>
        <v>5990</v>
      </c>
      <c r="E39" s="21"/>
      <c r="F39" s="11"/>
      <c r="G39" s="18"/>
      <c r="H39" s="63" t="s">
        <v>1433</v>
      </c>
      <c r="K39" s="39"/>
    </row>
    <row r="40" spans="1:11" ht="12" customHeight="1" x14ac:dyDescent="0.25">
      <c r="A40" s="4" t="s">
        <v>1434</v>
      </c>
      <c r="B40" s="4" t="s">
        <v>1435</v>
      </c>
      <c r="C40" s="41">
        <v>7127</v>
      </c>
      <c r="D40" s="11">
        <f t="shared" si="1"/>
        <v>7127</v>
      </c>
      <c r="E40" s="21"/>
      <c r="F40" s="11"/>
      <c r="G40" s="18"/>
      <c r="H40" s="63" t="s">
        <v>1436</v>
      </c>
      <c r="K40" s="39"/>
    </row>
    <row r="41" spans="1:11" ht="12" customHeight="1" x14ac:dyDescent="0.25">
      <c r="A41" s="4" t="s">
        <v>1437</v>
      </c>
      <c r="B41" s="4" t="s">
        <v>1438</v>
      </c>
      <c r="C41" s="41">
        <v>10769</v>
      </c>
      <c r="D41" s="11">
        <f t="shared" si="1"/>
        <v>10769</v>
      </c>
      <c r="E41" s="21"/>
      <c r="F41" s="11"/>
      <c r="G41" s="18"/>
      <c r="H41" s="63" t="s">
        <v>1439</v>
      </c>
      <c r="K41" s="39"/>
    </row>
    <row r="42" spans="1:11" ht="12" customHeight="1" x14ac:dyDescent="0.25">
      <c r="A42" s="4" t="s">
        <v>1440</v>
      </c>
      <c r="B42" s="4" t="s">
        <v>1441</v>
      </c>
      <c r="C42" s="41">
        <v>18392</v>
      </c>
      <c r="D42" s="11">
        <f t="shared" si="1"/>
        <v>18392</v>
      </c>
      <c r="E42" s="21"/>
      <c r="F42" s="11"/>
      <c r="G42" s="18"/>
      <c r="H42" s="63"/>
      <c r="K42" s="39"/>
    </row>
    <row r="43" spans="1:11" ht="12" customHeight="1" x14ac:dyDescent="0.25">
      <c r="A43" s="4" t="s">
        <v>1442</v>
      </c>
      <c r="B43" s="4" t="s">
        <v>1443</v>
      </c>
      <c r="C43" s="41">
        <v>22869</v>
      </c>
      <c r="D43" s="11">
        <f t="shared" si="1"/>
        <v>22869</v>
      </c>
      <c r="E43" s="21"/>
      <c r="F43" s="11"/>
      <c r="G43" s="18"/>
      <c r="H43" s="63" t="s">
        <v>1444</v>
      </c>
      <c r="K43" s="39"/>
    </row>
    <row r="44" spans="1:11" ht="12" customHeight="1" x14ac:dyDescent="0.25">
      <c r="A44" s="4" t="s">
        <v>1445</v>
      </c>
      <c r="B44" s="4" t="s">
        <v>1446</v>
      </c>
      <c r="C44" s="41">
        <v>40535</v>
      </c>
      <c r="D44" s="11">
        <f t="shared" si="1"/>
        <v>40535</v>
      </c>
      <c r="E44" s="21"/>
      <c r="F44" s="11"/>
      <c r="G44" s="18"/>
      <c r="H44" s="63" t="s">
        <v>1447</v>
      </c>
      <c r="K44" s="39"/>
    </row>
    <row r="45" spans="1:11" ht="12" customHeight="1" x14ac:dyDescent="0.25">
      <c r="A45" s="4"/>
      <c r="B45" s="4"/>
      <c r="C45" s="11"/>
      <c r="D45" s="11"/>
      <c r="E45" s="21"/>
      <c r="F45" s="11"/>
      <c r="G45" s="18"/>
      <c r="H45" s="63"/>
      <c r="K45" s="39"/>
    </row>
    <row r="46" spans="1:11" ht="12" customHeight="1" x14ac:dyDescent="0.25">
      <c r="A46" s="4"/>
      <c r="B46" s="19" t="s">
        <v>1448</v>
      </c>
      <c r="C46" s="11"/>
      <c r="E46" s="21"/>
      <c r="G46" s="18"/>
      <c r="H46" s="63"/>
      <c r="K46" s="39"/>
    </row>
    <row r="47" spans="1:11" ht="12" customHeight="1" x14ac:dyDescent="0.25">
      <c r="A47" s="18" t="s">
        <v>1449</v>
      </c>
      <c r="B47" s="4" t="s">
        <v>1450</v>
      </c>
      <c r="C47" s="41">
        <v>8833</v>
      </c>
      <c r="D47" s="11">
        <f t="shared" ref="D47:D52" si="2">((100-$G$8)/100)*C47</f>
        <v>8833</v>
      </c>
      <c r="E47" s="21"/>
      <c r="F47" s="11"/>
      <c r="G47" s="18"/>
      <c r="H47" s="63"/>
      <c r="K47" s="39"/>
    </row>
    <row r="48" spans="1:11" ht="12" customHeight="1" x14ac:dyDescent="0.25">
      <c r="A48" s="18" t="s">
        <v>1451</v>
      </c>
      <c r="B48" s="4" t="s">
        <v>1452</v>
      </c>
      <c r="C48" s="41">
        <v>13915</v>
      </c>
      <c r="D48" s="11">
        <f t="shared" si="2"/>
        <v>13915</v>
      </c>
      <c r="E48" s="21"/>
      <c r="F48" s="11"/>
      <c r="G48" s="18"/>
      <c r="H48" s="63"/>
      <c r="K48" s="39"/>
    </row>
    <row r="49" spans="1:11" ht="12" customHeight="1" x14ac:dyDescent="0.25">
      <c r="A49" s="18" t="s">
        <v>1453</v>
      </c>
      <c r="B49" s="4" t="s">
        <v>1454</v>
      </c>
      <c r="C49" s="41">
        <v>10346</v>
      </c>
      <c r="D49" s="11">
        <f t="shared" si="2"/>
        <v>10346</v>
      </c>
      <c r="E49" s="21"/>
      <c r="F49" s="11"/>
      <c r="G49" s="18"/>
      <c r="H49" s="63"/>
      <c r="K49" s="39"/>
    </row>
    <row r="50" spans="1:11" ht="12" customHeight="1" x14ac:dyDescent="0.25">
      <c r="A50" s="18" t="s">
        <v>1455</v>
      </c>
      <c r="B50" s="4" t="s">
        <v>1456</v>
      </c>
      <c r="C50" s="41">
        <v>19965</v>
      </c>
      <c r="D50" s="11">
        <f t="shared" si="2"/>
        <v>19965</v>
      </c>
      <c r="E50" s="21"/>
      <c r="F50" s="11"/>
      <c r="G50" s="18"/>
      <c r="H50" s="63"/>
      <c r="K50" s="39"/>
    </row>
    <row r="51" spans="1:11" ht="12" customHeight="1" x14ac:dyDescent="0.25">
      <c r="A51" s="18" t="s">
        <v>1457</v>
      </c>
      <c r="B51" s="4" t="s">
        <v>1458</v>
      </c>
      <c r="C51" s="41">
        <v>31279</v>
      </c>
      <c r="D51" s="11">
        <f t="shared" si="2"/>
        <v>31279</v>
      </c>
      <c r="E51" s="21"/>
      <c r="F51" s="11"/>
      <c r="G51" s="18"/>
      <c r="H51" s="63" t="s">
        <v>1459</v>
      </c>
      <c r="K51" s="39"/>
    </row>
    <row r="52" spans="1:11" ht="12" customHeight="1" x14ac:dyDescent="0.25">
      <c r="A52" s="18" t="s">
        <v>1460</v>
      </c>
      <c r="B52" s="4" t="s">
        <v>1461</v>
      </c>
      <c r="C52" s="92">
        <v>47795</v>
      </c>
      <c r="D52" s="11">
        <f t="shared" si="2"/>
        <v>47795</v>
      </c>
      <c r="E52" s="21"/>
      <c r="F52" s="11"/>
      <c r="G52" s="89"/>
      <c r="H52" s="63" t="s">
        <v>1462</v>
      </c>
      <c r="K52" s="39"/>
    </row>
    <row r="53" spans="1:11" ht="12" customHeight="1" x14ac:dyDescent="0.25">
      <c r="A53" s="21"/>
      <c r="B53" s="21"/>
      <c r="C53" s="41"/>
      <c r="D53" s="11"/>
      <c r="E53" s="21"/>
      <c r="F53" s="11"/>
      <c r="G53" s="18"/>
      <c r="H53" s="63"/>
      <c r="K53" s="39"/>
    </row>
    <row r="54" spans="1:11" ht="12" customHeight="1" x14ac:dyDescent="0.25">
      <c r="A54" s="21" t="s">
        <v>262</v>
      </c>
      <c r="B54" s="21" t="s">
        <v>395</v>
      </c>
      <c r="C54" s="92">
        <v>42</v>
      </c>
      <c r="D54" s="11">
        <f t="shared" si="1"/>
        <v>42</v>
      </c>
      <c r="E54" s="21"/>
      <c r="F54" s="11"/>
      <c r="G54" s="18"/>
      <c r="H54" s="63" t="s">
        <v>1335</v>
      </c>
      <c r="K54" s="39"/>
    </row>
    <row r="55" spans="1:11" ht="12" customHeight="1" x14ac:dyDescent="0.25">
      <c r="A55" s="21" t="s">
        <v>263</v>
      </c>
      <c r="B55" s="21" t="s">
        <v>396</v>
      </c>
      <c r="C55" s="92">
        <v>44</v>
      </c>
      <c r="D55" s="11">
        <f t="shared" si="1"/>
        <v>44</v>
      </c>
      <c r="E55" s="21"/>
      <c r="F55" s="11"/>
      <c r="G55" s="18"/>
      <c r="H55" s="63" t="s">
        <v>1336</v>
      </c>
      <c r="K55" s="39"/>
    </row>
    <row r="56" spans="1:11" ht="12" customHeight="1" x14ac:dyDescent="0.25">
      <c r="A56" s="21" t="s">
        <v>264</v>
      </c>
      <c r="B56" s="21" t="s">
        <v>397</v>
      </c>
      <c r="C56" s="92">
        <v>76</v>
      </c>
      <c r="D56" s="11">
        <f t="shared" si="1"/>
        <v>76</v>
      </c>
      <c r="E56" s="21"/>
      <c r="F56" s="11"/>
      <c r="G56" s="18"/>
      <c r="H56" s="63" t="s">
        <v>1337</v>
      </c>
      <c r="K56" s="39"/>
    </row>
    <row r="57" spans="1:11" ht="12" customHeight="1" x14ac:dyDescent="0.25">
      <c r="A57" s="21" t="s">
        <v>265</v>
      </c>
      <c r="B57" s="21" t="s">
        <v>398</v>
      </c>
      <c r="C57" s="92">
        <v>109</v>
      </c>
      <c r="D57" s="11">
        <f t="shared" si="1"/>
        <v>109</v>
      </c>
      <c r="E57" s="21"/>
      <c r="F57" s="11"/>
      <c r="G57" s="18"/>
      <c r="H57" s="63" t="s">
        <v>1338</v>
      </c>
      <c r="K57" s="39"/>
    </row>
    <row r="58" spans="1:11" ht="12" customHeight="1" x14ac:dyDescent="0.25">
      <c r="A58" s="21" t="s">
        <v>266</v>
      </c>
      <c r="B58" s="21" t="s">
        <v>399</v>
      </c>
      <c r="C58" s="92">
        <v>234</v>
      </c>
      <c r="D58" s="11">
        <f t="shared" si="1"/>
        <v>234</v>
      </c>
      <c r="E58" s="21"/>
      <c r="F58" s="11"/>
      <c r="G58" s="18"/>
      <c r="H58" s="63" t="s">
        <v>1339</v>
      </c>
      <c r="K58" s="39"/>
    </row>
    <row r="59" spans="1:11" ht="12" customHeight="1" x14ac:dyDescent="0.25">
      <c r="A59" s="21" t="s">
        <v>267</v>
      </c>
      <c r="B59" s="21" t="s">
        <v>400</v>
      </c>
      <c r="C59" s="92">
        <v>427</v>
      </c>
      <c r="D59" s="11">
        <f t="shared" si="1"/>
        <v>427</v>
      </c>
      <c r="E59" s="21"/>
      <c r="F59" s="11"/>
      <c r="G59" s="18"/>
      <c r="H59" s="63" t="s">
        <v>1340</v>
      </c>
      <c r="K59" s="39"/>
    </row>
    <row r="60" spans="1:11" ht="12" customHeight="1" x14ac:dyDescent="0.25">
      <c r="A60" s="21" t="s">
        <v>268</v>
      </c>
      <c r="B60" s="21" t="s">
        <v>401</v>
      </c>
      <c r="C60" s="92">
        <v>664</v>
      </c>
      <c r="D60" s="11">
        <f t="shared" si="1"/>
        <v>664</v>
      </c>
      <c r="E60" s="21"/>
      <c r="F60" s="11"/>
      <c r="G60" s="18"/>
      <c r="H60" s="63" t="s">
        <v>1341</v>
      </c>
      <c r="K60" s="39"/>
    </row>
    <row r="61" spans="1:11" ht="12" customHeight="1" x14ac:dyDescent="0.25">
      <c r="A61" s="21" t="s">
        <v>269</v>
      </c>
      <c r="B61" s="21" t="s">
        <v>402</v>
      </c>
      <c r="C61" s="92">
        <v>1100</v>
      </c>
      <c r="D61" s="11">
        <f t="shared" si="1"/>
        <v>1100</v>
      </c>
      <c r="E61" s="21"/>
      <c r="F61" s="11"/>
      <c r="G61" s="18"/>
      <c r="H61" s="63" t="s">
        <v>1342</v>
      </c>
      <c r="K61" s="39"/>
    </row>
    <row r="62" spans="1:11" ht="12" customHeight="1" x14ac:dyDescent="0.25">
      <c r="A62" s="21"/>
      <c r="B62" s="21"/>
      <c r="C62" s="11"/>
      <c r="D62" s="11"/>
      <c r="E62" s="21"/>
      <c r="F62" s="11"/>
      <c r="G62" s="18"/>
      <c r="H62" s="63"/>
      <c r="K62" s="21"/>
    </row>
    <row r="63" spans="1:11" ht="12" customHeight="1" x14ac:dyDescent="0.25">
      <c r="A63" s="21"/>
      <c r="B63" s="21"/>
      <c r="C63" s="11"/>
      <c r="D63" s="11"/>
      <c r="E63" s="21"/>
      <c r="F63" s="11"/>
      <c r="G63" s="18"/>
      <c r="H63" s="63"/>
      <c r="K63" s="21"/>
    </row>
    <row r="64" spans="1:11" ht="12" customHeight="1" x14ac:dyDescent="0.25">
      <c r="A64" s="21"/>
      <c r="B64" s="21"/>
      <c r="C64" s="11"/>
      <c r="D64" s="11"/>
      <c r="E64" s="21"/>
      <c r="F64" s="11"/>
      <c r="G64" s="18"/>
      <c r="H64" s="63"/>
      <c r="K64" s="21"/>
    </row>
    <row r="65" spans="1:11" ht="12" customHeight="1" x14ac:dyDescent="0.25">
      <c r="A65" s="21"/>
      <c r="B65" s="21"/>
      <c r="C65" s="11"/>
      <c r="D65" s="11"/>
      <c r="E65" s="21"/>
      <c r="F65" s="11"/>
      <c r="G65" s="18"/>
      <c r="H65" s="63"/>
      <c r="K65" s="21"/>
    </row>
    <row r="66" spans="1:11" ht="12" customHeight="1" x14ac:dyDescent="0.25">
      <c r="A66" s="21"/>
      <c r="B66" s="21"/>
      <c r="C66" s="11"/>
      <c r="D66" s="11"/>
      <c r="E66" s="21"/>
      <c r="F66" s="11"/>
      <c r="G66" s="18"/>
      <c r="H66" s="63"/>
      <c r="K66" s="21"/>
    </row>
    <row r="67" spans="1:11" ht="12" customHeight="1" x14ac:dyDescent="0.25">
      <c r="A67" s="21"/>
      <c r="B67" s="21"/>
      <c r="C67" s="11"/>
      <c r="D67" s="11"/>
      <c r="E67" s="21"/>
      <c r="F67" s="11"/>
      <c r="G67" s="18"/>
      <c r="H67" s="63"/>
      <c r="K67" s="21"/>
    </row>
    <row r="68" spans="1:11" ht="12" customHeight="1" x14ac:dyDescent="0.25">
      <c r="A68" s="21"/>
      <c r="B68" s="21"/>
      <c r="C68" s="11"/>
      <c r="D68" s="11"/>
      <c r="E68" s="21"/>
      <c r="F68" s="11"/>
      <c r="G68" s="18"/>
      <c r="H68" s="63"/>
      <c r="K68" s="21"/>
    </row>
    <row r="69" spans="1:11" ht="12" customHeight="1" x14ac:dyDescent="0.25">
      <c r="A69" s="21"/>
      <c r="B69" s="21"/>
      <c r="C69" s="11"/>
      <c r="D69" s="11"/>
      <c r="E69" s="21"/>
      <c r="F69" s="11"/>
      <c r="G69" s="18"/>
      <c r="H69" s="63"/>
      <c r="K69" s="21"/>
    </row>
    <row r="70" spans="1:11" ht="12" customHeight="1" x14ac:dyDescent="0.25">
      <c r="A70" s="21"/>
      <c r="B70" s="21"/>
      <c r="C70" s="11"/>
      <c r="D70" s="11"/>
      <c r="E70" s="21"/>
      <c r="F70" s="11"/>
      <c r="G70" s="18"/>
      <c r="H70" s="63"/>
      <c r="K70" s="21"/>
    </row>
    <row r="71" spans="1:11" ht="12" customHeight="1" x14ac:dyDescent="0.25">
      <c r="A71" s="21"/>
      <c r="B71" s="21"/>
      <c r="C71" s="11"/>
      <c r="D71" s="11"/>
      <c r="E71" s="21"/>
      <c r="F71" s="11"/>
      <c r="G71" s="18"/>
      <c r="H71" s="63"/>
      <c r="K71" s="21"/>
    </row>
    <row r="72" spans="1:11" ht="12" customHeight="1" x14ac:dyDescent="0.25">
      <c r="A72" s="21"/>
      <c r="B72" s="21"/>
      <c r="C72" s="11"/>
      <c r="D72" s="11"/>
      <c r="E72" s="21"/>
      <c r="F72" s="11"/>
      <c r="G72" s="18"/>
      <c r="H72" s="63"/>
      <c r="K72" s="21"/>
    </row>
    <row r="73" spans="1:11" ht="12" customHeight="1" x14ac:dyDescent="0.25">
      <c r="A73" s="21"/>
      <c r="B73" s="21"/>
      <c r="C73" s="11"/>
      <c r="D73" s="11"/>
      <c r="E73" s="21"/>
      <c r="F73" s="11"/>
      <c r="G73" s="18"/>
      <c r="H73" s="63"/>
      <c r="K73" s="21"/>
    </row>
    <row r="74" spans="1:11" ht="12" customHeight="1" x14ac:dyDescent="0.25">
      <c r="A74" s="21"/>
      <c r="B74" s="21"/>
      <c r="C74" s="11"/>
      <c r="D74" s="11"/>
      <c r="E74" s="21"/>
      <c r="F74" s="11"/>
      <c r="G74" s="18"/>
      <c r="H74" s="63"/>
      <c r="K74" s="21"/>
    </row>
    <row r="75" spans="1:11" ht="12" customHeight="1" x14ac:dyDescent="0.25">
      <c r="A75" s="21"/>
      <c r="B75" s="21"/>
      <c r="C75" s="11"/>
      <c r="D75" s="11"/>
      <c r="E75" s="21"/>
      <c r="F75" s="11"/>
      <c r="G75" s="18"/>
      <c r="H75" s="63"/>
      <c r="K75" s="21"/>
    </row>
    <row r="76" spans="1:11" ht="12" customHeight="1" x14ac:dyDescent="0.25">
      <c r="A76" s="21"/>
      <c r="B76" s="21"/>
      <c r="C76" s="11"/>
      <c r="D76" s="11"/>
      <c r="E76" s="21"/>
      <c r="F76" s="11"/>
      <c r="G76" s="18"/>
      <c r="H76" s="63"/>
      <c r="K76" s="21"/>
    </row>
    <row r="77" spans="1:11" ht="12" customHeight="1" x14ac:dyDescent="0.25">
      <c r="A77" s="21"/>
      <c r="B77" s="21"/>
      <c r="C77" s="11"/>
      <c r="D77" s="11"/>
      <c r="E77" s="21"/>
      <c r="F77" s="11"/>
      <c r="G77" s="18"/>
      <c r="H77" s="63"/>
      <c r="K77" s="21"/>
    </row>
    <row r="78" spans="1:11" ht="12" customHeight="1" x14ac:dyDescent="0.25">
      <c r="A78" s="21"/>
      <c r="B78" s="21"/>
      <c r="C78" s="11"/>
      <c r="D78" s="11"/>
      <c r="E78" s="21"/>
      <c r="F78" s="11"/>
      <c r="G78" s="18"/>
      <c r="H78" s="63"/>
      <c r="K78" s="21"/>
    </row>
    <row r="79" spans="1:11" ht="12" customHeight="1" x14ac:dyDescent="0.25">
      <c r="A79" s="21"/>
      <c r="B79" s="21"/>
      <c r="C79" s="11"/>
      <c r="D79" s="11"/>
      <c r="E79" s="21"/>
      <c r="F79" s="11"/>
      <c r="G79" s="18"/>
      <c r="H79" s="63"/>
      <c r="K79" s="21"/>
    </row>
    <row r="80" spans="1:11" ht="12" customHeight="1" x14ac:dyDescent="0.25">
      <c r="A80" s="21"/>
      <c r="B80" s="21"/>
      <c r="C80" s="11"/>
      <c r="D80" s="11"/>
      <c r="E80" s="21"/>
      <c r="F80" s="11"/>
      <c r="G80" s="18"/>
      <c r="H80" s="63"/>
      <c r="K80" s="21"/>
    </row>
    <row r="81" spans="1:11" ht="12" customHeight="1" x14ac:dyDescent="0.25">
      <c r="A81" s="21"/>
      <c r="B81" s="21"/>
      <c r="C81" s="11"/>
      <c r="D81" s="11"/>
      <c r="E81" s="21"/>
      <c r="F81" s="11"/>
      <c r="G81" s="18"/>
      <c r="H81" s="63"/>
      <c r="K81" s="21"/>
    </row>
    <row r="82" spans="1:11" ht="12" customHeight="1" x14ac:dyDescent="0.25">
      <c r="A82" s="21"/>
      <c r="B82" s="21"/>
      <c r="C82" s="11"/>
      <c r="D82" s="11"/>
      <c r="E82" s="21"/>
      <c r="F82" s="11"/>
      <c r="G82" s="18"/>
      <c r="H82" s="63"/>
      <c r="K82" s="21"/>
    </row>
    <row r="83" spans="1:11" ht="12" customHeight="1" x14ac:dyDescent="0.25">
      <c r="A83" s="21"/>
      <c r="B83" s="21"/>
      <c r="C83" s="11"/>
      <c r="D83" s="11"/>
      <c r="E83" s="21"/>
      <c r="F83" s="11"/>
      <c r="G83" s="18"/>
      <c r="H83" s="63"/>
      <c r="K83" s="21"/>
    </row>
    <row r="84" spans="1:11" ht="12" customHeight="1" x14ac:dyDescent="0.25">
      <c r="A84" s="21"/>
      <c r="B84" s="21"/>
      <c r="C84" s="11"/>
      <c r="D84" s="11"/>
      <c r="E84" s="21"/>
      <c r="F84" s="11"/>
      <c r="G84" s="18"/>
      <c r="H84" s="63"/>
      <c r="K84" s="21"/>
    </row>
    <row r="85" spans="1:11" ht="12" customHeight="1" x14ac:dyDescent="0.25">
      <c r="A85" s="21"/>
      <c r="B85" s="21"/>
      <c r="C85" s="11"/>
      <c r="D85" s="11"/>
      <c r="E85" s="21"/>
      <c r="F85" s="11"/>
      <c r="G85" s="18"/>
      <c r="H85" s="63"/>
      <c r="K85" s="21"/>
    </row>
    <row r="86" spans="1:11" ht="12" customHeight="1" x14ac:dyDescent="0.25">
      <c r="A86" s="21"/>
      <c r="B86" s="21"/>
      <c r="C86" s="11"/>
      <c r="D86" s="11"/>
      <c r="E86" s="21"/>
      <c r="F86" s="11"/>
      <c r="G86" s="18"/>
      <c r="H86" s="63"/>
      <c r="K86" s="21"/>
    </row>
    <row r="87" spans="1:11" ht="12" customHeight="1" x14ac:dyDescent="0.25">
      <c r="A87" s="21"/>
      <c r="B87" s="21"/>
      <c r="C87" s="11"/>
      <c r="D87" s="11"/>
      <c r="E87" s="21"/>
      <c r="F87" s="11"/>
      <c r="G87" s="18"/>
      <c r="H87" s="63"/>
      <c r="K87" s="21"/>
    </row>
    <row r="88" spans="1:11" ht="12" customHeight="1" x14ac:dyDescent="0.25">
      <c r="A88" s="21"/>
      <c r="B88" s="21"/>
      <c r="C88" s="11"/>
      <c r="D88" s="11"/>
      <c r="E88" s="21"/>
      <c r="F88" s="11"/>
      <c r="G88" s="18"/>
      <c r="H88" s="63"/>
      <c r="K88" s="21"/>
    </row>
    <row r="89" spans="1:11" ht="12" customHeight="1" x14ac:dyDescent="0.25">
      <c r="A89" s="21"/>
      <c r="B89" s="21"/>
      <c r="C89" s="11"/>
      <c r="D89" s="11"/>
      <c r="E89" s="21"/>
      <c r="F89" s="11"/>
      <c r="G89" s="18"/>
      <c r="H89" s="63"/>
      <c r="K89" s="21"/>
    </row>
    <row r="90" spans="1:11" ht="12" customHeight="1" x14ac:dyDescent="0.25">
      <c r="A90" s="21"/>
      <c r="B90" s="21"/>
      <c r="C90" s="11"/>
      <c r="D90" s="11"/>
      <c r="E90" s="21"/>
      <c r="F90" s="11"/>
      <c r="G90" s="18"/>
      <c r="H90" s="63"/>
      <c r="K90" s="21"/>
    </row>
    <row r="91" spans="1:11" ht="12" customHeight="1" x14ac:dyDescent="0.25">
      <c r="A91" s="21"/>
      <c r="B91" s="21"/>
      <c r="C91" s="11"/>
      <c r="D91" s="11"/>
      <c r="E91" s="21"/>
      <c r="F91" s="11"/>
      <c r="G91" s="18"/>
      <c r="H91" s="63"/>
      <c r="K91" s="21"/>
    </row>
    <row r="92" spans="1:11" ht="12" customHeight="1" x14ac:dyDescent="0.25">
      <c r="A92" s="21"/>
      <c r="B92" s="21"/>
      <c r="C92" s="11"/>
      <c r="D92" s="11"/>
      <c r="E92" s="21"/>
      <c r="F92" s="11"/>
      <c r="G92" s="18"/>
      <c r="H92" s="63"/>
      <c r="K92" s="21"/>
    </row>
    <row r="93" spans="1:11" ht="12" customHeight="1" x14ac:dyDescent="0.25">
      <c r="A93" s="21"/>
      <c r="B93" s="21"/>
      <c r="C93" s="11"/>
      <c r="D93" s="11"/>
      <c r="E93" s="21"/>
      <c r="F93" s="11"/>
      <c r="G93" s="18"/>
      <c r="H93" s="63"/>
      <c r="K93" s="21"/>
    </row>
    <row r="94" spans="1:11" ht="12" customHeight="1" x14ac:dyDescent="0.25">
      <c r="A94" s="21"/>
      <c r="B94" s="21"/>
      <c r="C94" s="11"/>
      <c r="D94" s="11"/>
      <c r="E94" s="21"/>
      <c r="F94" s="11"/>
      <c r="G94" s="18"/>
      <c r="H94" s="63"/>
      <c r="K94" s="21"/>
    </row>
    <row r="95" spans="1:11" ht="12" customHeight="1" x14ac:dyDescent="0.25">
      <c r="A95" s="21"/>
      <c r="B95" s="21"/>
      <c r="C95" s="11"/>
      <c r="D95" s="11"/>
      <c r="E95" s="21"/>
      <c r="F95" s="11"/>
      <c r="G95" s="18"/>
      <c r="H95" s="63"/>
      <c r="K95" s="21"/>
    </row>
    <row r="96" spans="1:11" ht="12" customHeight="1" x14ac:dyDescent="0.25">
      <c r="A96" s="21"/>
      <c r="B96" s="21"/>
      <c r="C96" s="11"/>
      <c r="D96" s="11"/>
      <c r="E96" s="21"/>
      <c r="F96" s="11"/>
      <c r="G96" s="18"/>
      <c r="H96" s="63"/>
      <c r="K96" s="21"/>
    </row>
    <row r="97" spans="1:11" ht="12" customHeight="1" x14ac:dyDescent="0.25">
      <c r="A97" s="21"/>
      <c r="B97" s="21"/>
      <c r="C97" s="11"/>
      <c r="D97" s="11"/>
      <c r="E97" s="21"/>
      <c r="F97" s="11"/>
      <c r="G97" s="18"/>
      <c r="H97" s="63"/>
      <c r="K97" s="21"/>
    </row>
    <row r="98" spans="1:11" ht="12" customHeight="1" x14ac:dyDescent="0.25">
      <c r="A98" s="21"/>
      <c r="B98" s="21"/>
      <c r="C98" s="11"/>
      <c r="D98" s="11"/>
      <c r="E98" s="21"/>
      <c r="F98" s="11"/>
      <c r="G98" s="18"/>
      <c r="H98" s="63"/>
      <c r="K98" s="21"/>
    </row>
    <row r="99" spans="1:11" ht="12" customHeight="1" x14ac:dyDescent="0.25">
      <c r="A99" s="21"/>
      <c r="B99" s="21"/>
      <c r="C99" s="11"/>
      <c r="D99" s="11"/>
      <c r="E99" s="21"/>
      <c r="F99" s="11"/>
      <c r="G99" s="18"/>
      <c r="H99" s="63"/>
      <c r="K99" s="21"/>
    </row>
    <row r="100" spans="1:11" ht="12" customHeight="1" x14ac:dyDescent="0.25">
      <c r="A100" s="21"/>
      <c r="B100" s="21"/>
      <c r="C100" s="11"/>
      <c r="D100" s="11"/>
      <c r="E100" s="21"/>
      <c r="F100" s="11"/>
      <c r="G100" s="18"/>
      <c r="H100" s="63"/>
      <c r="K100" s="21"/>
    </row>
    <row r="101" spans="1:11" ht="12" customHeight="1" x14ac:dyDescent="0.25">
      <c r="A101" s="21"/>
      <c r="B101" s="21"/>
      <c r="C101" s="11"/>
      <c r="D101" s="11"/>
      <c r="E101" s="21"/>
      <c r="F101" s="11"/>
      <c r="G101" s="18"/>
      <c r="H101" s="63"/>
      <c r="K101" s="21"/>
    </row>
    <row r="102" spans="1:11" ht="12" customHeight="1" x14ac:dyDescent="0.25">
      <c r="A102" s="21"/>
      <c r="B102" s="21"/>
      <c r="C102" s="11"/>
      <c r="D102" s="11"/>
      <c r="E102" s="21"/>
      <c r="F102" s="11"/>
      <c r="G102" s="18"/>
      <c r="H102" s="63"/>
      <c r="K102" s="21"/>
    </row>
    <row r="103" spans="1:11" ht="12" customHeight="1" x14ac:dyDescent="0.25">
      <c r="A103" s="21"/>
      <c r="B103" s="21"/>
      <c r="C103" s="11"/>
      <c r="D103" s="11"/>
      <c r="E103" s="21"/>
      <c r="F103" s="11"/>
      <c r="G103" s="18"/>
      <c r="H103" s="63"/>
      <c r="K103" s="21"/>
    </row>
    <row r="104" spans="1:11" ht="12" customHeight="1" x14ac:dyDescent="0.25">
      <c r="A104" s="21"/>
      <c r="B104" s="21"/>
      <c r="C104" s="11"/>
      <c r="D104" s="11"/>
      <c r="E104" s="21"/>
      <c r="F104" s="11"/>
      <c r="G104" s="18"/>
      <c r="H104" s="63"/>
      <c r="K104" s="21"/>
    </row>
    <row r="105" spans="1:11" ht="12" customHeight="1" x14ac:dyDescent="0.25">
      <c r="A105" s="21"/>
      <c r="B105" s="21"/>
      <c r="C105" s="11"/>
      <c r="D105" s="11"/>
      <c r="E105" s="21"/>
      <c r="F105" s="11"/>
      <c r="G105" s="18"/>
      <c r="H105" s="63"/>
      <c r="K105" s="21"/>
    </row>
    <row r="106" spans="1:11" ht="12" customHeight="1" x14ac:dyDescent="0.25">
      <c r="A106" s="21"/>
      <c r="B106" s="21"/>
      <c r="C106" s="11"/>
      <c r="D106" s="11"/>
      <c r="E106" s="21"/>
      <c r="F106" s="11"/>
      <c r="G106" s="18"/>
      <c r="H106" s="63"/>
      <c r="K106" s="21"/>
    </row>
    <row r="107" spans="1:11" ht="12" customHeight="1" x14ac:dyDescent="0.25">
      <c r="A107" s="21"/>
      <c r="B107" s="21"/>
      <c r="C107" s="11"/>
      <c r="D107" s="11"/>
      <c r="E107" s="21"/>
      <c r="F107" s="20"/>
      <c r="G107" s="18"/>
      <c r="H107" s="63"/>
      <c r="K107" s="21"/>
    </row>
    <row r="108" spans="1:11" ht="12" customHeight="1" x14ac:dyDescent="0.25">
      <c r="A108" s="21"/>
      <c r="B108" s="21"/>
      <c r="C108" s="11"/>
      <c r="D108" s="11"/>
      <c r="E108" s="21"/>
      <c r="F108" s="20"/>
      <c r="G108" s="18"/>
      <c r="H108" s="63"/>
      <c r="K108" s="21"/>
    </row>
    <row r="109" spans="1:11" ht="12" customHeight="1" x14ac:dyDescent="0.25">
      <c r="A109" s="21"/>
      <c r="B109" s="21"/>
      <c r="C109" s="11"/>
      <c r="D109" s="11"/>
      <c r="E109" s="21"/>
      <c r="F109" s="20"/>
      <c r="G109" s="18"/>
      <c r="H109" s="63"/>
      <c r="K109" s="21"/>
    </row>
    <row r="110" spans="1:11" ht="12" customHeight="1" x14ac:dyDescent="0.25">
      <c r="A110" s="21"/>
      <c r="B110" s="21"/>
      <c r="C110" s="11"/>
      <c r="D110" s="11"/>
      <c r="E110" s="21"/>
      <c r="F110" s="20"/>
      <c r="G110" s="18"/>
      <c r="H110" s="63"/>
      <c r="K110" s="21"/>
    </row>
    <row r="111" spans="1:11" ht="12" customHeight="1" x14ac:dyDescent="0.25">
      <c r="A111" s="21"/>
      <c r="B111" s="21"/>
      <c r="C111" s="11"/>
      <c r="D111" s="11"/>
      <c r="E111" s="21"/>
      <c r="F111" s="20"/>
      <c r="G111" s="18"/>
      <c r="H111" s="63"/>
      <c r="K111" s="21"/>
    </row>
    <row r="112" spans="1:11" ht="12" customHeight="1" x14ac:dyDescent="0.25">
      <c r="A112" s="21"/>
      <c r="B112" s="21"/>
      <c r="C112" s="11"/>
      <c r="D112" s="11"/>
      <c r="E112" s="21"/>
      <c r="F112" s="20"/>
      <c r="G112" s="18"/>
      <c r="H112" s="63"/>
      <c r="K112" s="21"/>
    </row>
    <row r="113" spans="1:11" ht="12" customHeight="1" x14ac:dyDescent="0.25">
      <c r="A113" s="21"/>
      <c r="B113" s="21"/>
      <c r="C113" s="11"/>
      <c r="D113" s="11"/>
      <c r="E113" s="21"/>
      <c r="F113" s="20"/>
      <c r="G113" s="18"/>
      <c r="H113" s="63"/>
      <c r="K113" s="21"/>
    </row>
    <row r="114" spans="1:11" ht="12" customHeight="1" x14ac:dyDescent="0.25">
      <c r="A114" s="21"/>
      <c r="B114" s="21"/>
      <c r="C114" s="11"/>
      <c r="D114" s="11"/>
      <c r="E114" s="21"/>
      <c r="F114" s="20"/>
      <c r="G114" s="18"/>
      <c r="H114" s="63"/>
      <c r="K114" s="21"/>
    </row>
    <row r="115" spans="1:11" ht="12" customHeight="1" x14ac:dyDescent="0.25">
      <c r="A115" s="21"/>
      <c r="B115" s="21"/>
      <c r="C115" s="11"/>
      <c r="D115" s="11"/>
      <c r="E115" s="21"/>
      <c r="F115" s="20"/>
      <c r="G115" s="18"/>
      <c r="H115" s="63"/>
      <c r="K115" s="21"/>
    </row>
    <row r="116" spans="1:11" ht="12" customHeight="1" x14ac:dyDescent="0.25">
      <c r="A116" s="21"/>
      <c r="B116" s="21"/>
      <c r="C116" s="11"/>
      <c r="D116" s="11"/>
      <c r="E116" s="21"/>
      <c r="F116" s="20"/>
      <c r="G116" s="18"/>
      <c r="H116" s="63"/>
      <c r="K116" s="21"/>
    </row>
    <row r="117" spans="1:11" ht="12" customHeight="1" x14ac:dyDescent="0.25">
      <c r="A117" s="21"/>
      <c r="B117" s="21"/>
      <c r="C117" s="11"/>
      <c r="D117" s="11"/>
      <c r="E117" s="21"/>
      <c r="F117" s="20"/>
      <c r="G117" s="18"/>
      <c r="H117" s="63"/>
      <c r="K117" s="21"/>
    </row>
    <row r="118" spans="1:11" ht="12" customHeight="1" x14ac:dyDescent="0.25">
      <c r="A118" s="21"/>
      <c r="B118" s="21"/>
      <c r="C118" s="11"/>
      <c r="D118" s="11"/>
      <c r="E118" s="21"/>
      <c r="F118" s="20"/>
      <c r="G118" s="18"/>
      <c r="H118" s="63"/>
      <c r="K118" s="21"/>
    </row>
    <row r="119" spans="1:11" ht="12" customHeight="1" x14ac:dyDescent="0.25">
      <c r="A119" s="21"/>
      <c r="B119" s="21"/>
      <c r="C119" s="11"/>
      <c r="D119" s="11"/>
      <c r="E119" s="21"/>
      <c r="F119" s="20"/>
      <c r="G119" s="18"/>
      <c r="H119" s="63"/>
      <c r="K119" s="21"/>
    </row>
    <row r="120" spans="1:11" ht="12" customHeight="1" x14ac:dyDescent="0.25">
      <c r="A120" s="21"/>
      <c r="B120" s="21"/>
      <c r="C120" s="11"/>
      <c r="D120" s="11"/>
      <c r="E120" s="21"/>
      <c r="F120" s="20"/>
      <c r="G120" s="18"/>
      <c r="H120" s="63"/>
      <c r="K120" s="21"/>
    </row>
    <row r="121" spans="1:11" ht="12" customHeight="1" x14ac:dyDescent="0.25">
      <c r="A121" s="21"/>
      <c r="B121" s="21"/>
      <c r="C121" s="11"/>
      <c r="D121" s="11"/>
      <c r="E121" s="21"/>
      <c r="F121" s="20"/>
      <c r="G121" s="18"/>
      <c r="H121" s="63"/>
      <c r="K121" s="21"/>
    </row>
    <row r="122" spans="1:11" ht="12" customHeight="1" x14ac:dyDescent="0.25">
      <c r="A122" s="21"/>
      <c r="B122" s="21"/>
      <c r="C122" s="11"/>
      <c r="D122" s="11"/>
      <c r="E122" s="21"/>
      <c r="F122" s="20"/>
      <c r="G122" s="18"/>
      <c r="H122" s="63"/>
      <c r="K122" s="21"/>
    </row>
    <row r="123" spans="1:11" ht="12" customHeight="1" x14ac:dyDescent="0.25">
      <c r="A123" s="21"/>
      <c r="B123" s="21"/>
      <c r="C123" s="11"/>
      <c r="D123" s="11"/>
      <c r="E123" s="21"/>
      <c r="F123" s="20"/>
      <c r="G123" s="18"/>
      <c r="H123" s="63"/>
      <c r="K123" s="21"/>
    </row>
    <row r="124" spans="1:11" ht="12" customHeight="1" x14ac:dyDescent="0.25">
      <c r="A124" s="21"/>
      <c r="B124" s="21"/>
      <c r="C124" s="11"/>
      <c r="D124" s="11"/>
      <c r="E124" s="21"/>
      <c r="F124" s="20"/>
      <c r="G124" s="18"/>
      <c r="H124" s="63"/>
      <c r="K124" s="21"/>
    </row>
    <row r="125" spans="1:11" ht="12" customHeight="1" x14ac:dyDescent="0.25">
      <c r="A125" s="21"/>
      <c r="B125" s="29"/>
      <c r="C125" s="11"/>
      <c r="D125" s="11"/>
      <c r="E125" s="21"/>
      <c r="F125" s="20"/>
      <c r="G125" s="18"/>
      <c r="H125" s="63"/>
      <c r="K125" s="21"/>
    </row>
    <row r="126" spans="1:11" ht="12" customHeight="1" x14ac:dyDescent="0.25">
      <c r="A126" s="21"/>
      <c r="B126" s="21"/>
      <c r="C126" s="11"/>
      <c r="D126" s="11"/>
      <c r="E126" s="21"/>
      <c r="F126" s="20"/>
      <c r="G126" s="18"/>
      <c r="H126" s="63"/>
      <c r="K126" s="21"/>
    </row>
    <row r="127" spans="1:11" ht="12" customHeight="1" x14ac:dyDescent="0.25">
      <c r="A127" s="21"/>
      <c r="B127" s="21"/>
      <c r="C127" s="11"/>
      <c r="D127" s="11"/>
      <c r="E127" s="21"/>
      <c r="F127" s="20"/>
      <c r="G127" s="18"/>
      <c r="H127" s="63"/>
      <c r="K127" s="21"/>
    </row>
    <row r="128" spans="1:11" ht="12" customHeight="1" x14ac:dyDescent="0.25">
      <c r="A128" s="21"/>
      <c r="B128" s="21"/>
      <c r="C128" s="11"/>
      <c r="D128" s="11"/>
      <c r="E128" s="21"/>
      <c r="F128" s="20"/>
      <c r="G128" s="18"/>
      <c r="H128" s="63"/>
      <c r="K128" s="21"/>
    </row>
    <row r="129" spans="1:11" ht="12" customHeight="1" x14ac:dyDescent="0.25">
      <c r="A129" s="21"/>
      <c r="B129" s="21"/>
      <c r="C129" s="11"/>
      <c r="D129" s="11"/>
      <c r="E129" s="21"/>
      <c r="F129" s="20"/>
      <c r="G129" s="18"/>
      <c r="H129" s="63"/>
      <c r="K129" s="21"/>
    </row>
    <row r="130" spans="1:11" ht="12" customHeight="1" x14ac:dyDescent="0.25">
      <c r="A130" s="21"/>
      <c r="B130" s="21"/>
      <c r="C130" s="11"/>
      <c r="D130" s="11"/>
      <c r="E130" s="21"/>
      <c r="F130" s="20"/>
      <c r="G130" s="18"/>
      <c r="H130" s="63"/>
      <c r="K130" s="21"/>
    </row>
    <row r="131" spans="1:11" ht="12" customHeight="1" x14ac:dyDescent="0.25">
      <c r="A131" s="21"/>
      <c r="B131" s="21"/>
      <c r="C131" s="11"/>
      <c r="D131" s="11"/>
      <c r="E131" s="21"/>
      <c r="F131" s="20"/>
      <c r="G131" s="18"/>
      <c r="H131" s="63"/>
      <c r="K131" s="21"/>
    </row>
    <row r="132" spans="1:11" ht="12" customHeight="1" x14ac:dyDescent="0.25">
      <c r="A132" s="21"/>
      <c r="B132" s="21"/>
      <c r="C132" s="11"/>
      <c r="D132" s="11"/>
      <c r="E132" s="21"/>
      <c r="F132" s="20"/>
      <c r="G132" s="18"/>
      <c r="H132" s="63"/>
      <c r="K132" s="21"/>
    </row>
    <row r="133" spans="1:11" ht="12" customHeight="1" x14ac:dyDescent="0.25">
      <c r="A133" s="21"/>
      <c r="B133" s="21"/>
      <c r="C133" s="11"/>
      <c r="D133" s="11"/>
      <c r="E133" s="21"/>
      <c r="F133" s="20"/>
      <c r="G133" s="18"/>
      <c r="H133" s="63"/>
      <c r="K133" s="21"/>
    </row>
    <row r="134" spans="1:11" ht="12" customHeight="1" x14ac:dyDescent="0.25">
      <c r="A134" s="21"/>
      <c r="B134" s="21"/>
      <c r="C134" s="11"/>
      <c r="D134" s="11"/>
      <c r="E134" s="21"/>
      <c r="F134" s="20"/>
      <c r="G134" s="18"/>
      <c r="H134" s="63"/>
      <c r="K134" s="21"/>
    </row>
    <row r="135" spans="1:11" ht="12" customHeight="1" x14ac:dyDescent="0.25">
      <c r="A135" s="21"/>
      <c r="B135" s="21"/>
      <c r="C135" s="11"/>
      <c r="D135" s="11"/>
      <c r="E135" s="21"/>
      <c r="F135" s="20"/>
      <c r="G135" s="18"/>
      <c r="H135" s="63"/>
      <c r="K135" s="21"/>
    </row>
    <row r="136" spans="1:11" ht="12" customHeight="1" x14ac:dyDescent="0.25">
      <c r="A136" s="21"/>
      <c r="B136" s="21"/>
      <c r="C136" s="11"/>
      <c r="D136" s="11"/>
      <c r="E136" s="21"/>
      <c r="F136" s="20"/>
      <c r="G136" s="18"/>
      <c r="H136" s="63"/>
      <c r="K136" s="21"/>
    </row>
    <row r="137" spans="1:11" ht="12" customHeight="1" x14ac:dyDescent="0.25">
      <c r="A137" s="21"/>
      <c r="B137" s="21"/>
      <c r="C137" s="11"/>
      <c r="D137" s="11"/>
      <c r="E137" s="21"/>
      <c r="F137" s="20"/>
      <c r="G137" s="18"/>
      <c r="H137" s="63"/>
      <c r="K137" s="21"/>
    </row>
    <row r="138" spans="1:11" ht="12" customHeight="1" x14ac:dyDescent="0.25">
      <c r="A138" s="21"/>
      <c r="B138" s="21"/>
      <c r="C138" s="11"/>
      <c r="D138" s="11"/>
      <c r="E138" s="21"/>
      <c r="F138" s="20"/>
      <c r="G138" s="18"/>
      <c r="H138" s="63"/>
      <c r="K138" s="21"/>
    </row>
    <row r="139" spans="1:11" ht="12" customHeight="1" x14ac:dyDescent="0.25">
      <c r="A139" s="21"/>
      <c r="B139" s="21"/>
      <c r="C139" s="11"/>
      <c r="D139" s="11"/>
      <c r="E139" s="21"/>
      <c r="F139" s="20"/>
      <c r="G139" s="18"/>
      <c r="H139" s="63"/>
      <c r="K139" s="21"/>
    </row>
    <row r="140" spans="1:11" ht="12" customHeight="1" x14ac:dyDescent="0.25">
      <c r="A140" s="21"/>
      <c r="B140" s="21"/>
      <c r="C140" s="11"/>
      <c r="D140" s="11"/>
      <c r="E140" s="21"/>
      <c r="F140" s="20"/>
      <c r="G140" s="18"/>
      <c r="H140" s="63"/>
      <c r="K140" s="21"/>
    </row>
    <row r="141" spans="1:11" ht="12" customHeight="1" x14ac:dyDescent="0.25">
      <c r="A141" s="21"/>
      <c r="B141" s="21"/>
      <c r="C141" s="11"/>
      <c r="D141" s="11"/>
      <c r="E141" s="21"/>
      <c r="F141" s="20"/>
      <c r="G141" s="18"/>
      <c r="H141" s="63"/>
      <c r="K141" s="21"/>
    </row>
    <row r="142" spans="1:11" ht="12" customHeight="1" x14ac:dyDescent="0.25">
      <c r="A142" s="21"/>
      <c r="B142" s="21"/>
      <c r="C142" s="11"/>
      <c r="D142" s="11"/>
      <c r="E142" s="21"/>
      <c r="F142" s="20"/>
      <c r="G142" s="18"/>
      <c r="H142" s="63"/>
      <c r="K142" s="21"/>
    </row>
    <row r="143" spans="1:11" ht="12" customHeight="1" x14ac:dyDescent="0.25">
      <c r="A143" s="21"/>
      <c r="B143" s="21"/>
      <c r="C143" s="11"/>
      <c r="D143" s="11"/>
      <c r="E143" s="21"/>
      <c r="F143" s="20"/>
      <c r="G143" s="18"/>
      <c r="H143" s="63"/>
      <c r="K143" s="21"/>
    </row>
    <row r="144" spans="1:11" ht="12" customHeight="1" x14ac:dyDescent="0.25">
      <c r="A144" s="21"/>
      <c r="B144" s="21"/>
      <c r="C144" s="11"/>
      <c r="D144" s="11"/>
      <c r="E144" s="21"/>
      <c r="F144" s="20"/>
      <c r="G144" s="18"/>
      <c r="H144" s="63"/>
      <c r="K144" s="21"/>
    </row>
    <row r="145" spans="1:11" ht="12" customHeight="1" x14ac:dyDescent="0.25">
      <c r="A145" s="21"/>
      <c r="B145" s="21"/>
      <c r="C145" s="11"/>
      <c r="D145" s="11"/>
      <c r="E145" s="21"/>
      <c r="F145" s="20"/>
      <c r="G145" s="18"/>
      <c r="H145" s="63"/>
      <c r="K145" s="21"/>
    </row>
    <row r="146" spans="1:11" ht="12" customHeight="1" x14ac:dyDescent="0.25">
      <c r="A146" s="21"/>
      <c r="B146" s="21"/>
      <c r="C146" s="11"/>
      <c r="D146" s="11"/>
      <c r="E146" s="21"/>
      <c r="F146" s="20"/>
      <c r="G146" s="18"/>
      <c r="H146" s="63"/>
      <c r="K146" s="21"/>
    </row>
    <row r="147" spans="1:11" ht="12" customHeight="1" x14ac:dyDescent="0.25">
      <c r="A147" s="21"/>
      <c r="B147" s="21"/>
      <c r="C147" s="11"/>
      <c r="D147" s="11"/>
      <c r="E147" s="21"/>
      <c r="F147" s="20"/>
      <c r="G147" s="18"/>
      <c r="H147" s="63"/>
      <c r="K147" s="21"/>
    </row>
    <row r="148" spans="1:11" ht="12" customHeight="1" x14ac:dyDescent="0.25">
      <c r="A148" s="21"/>
      <c r="B148" s="21"/>
      <c r="C148" s="11"/>
      <c r="D148" s="11"/>
      <c r="E148" s="21"/>
      <c r="F148" s="20"/>
      <c r="G148" s="18"/>
      <c r="H148" s="63"/>
      <c r="K148" s="21"/>
    </row>
    <row r="149" spans="1:11" ht="12" customHeight="1" x14ac:dyDescent="0.25">
      <c r="A149" s="21"/>
      <c r="B149" s="21"/>
      <c r="C149" s="11"/>
      <c r="D149" s="11"/>
      <c r="E149" s="21"/>
      <c r="F149" s="20"/>
      <c r="G149" s="18"/>
      <c r="H149" s="63"/>
      <c r="K149" s="21"/>
    </row>
    <row r="150" spans="1:11" ht="12" customHeight="1" x14ac:dyDescent="0.25">
      <c r="A150" s="21"/>
      <c r="B150" s="21"/>
      <c r="C150" s="11"/>
      <c r="D150" s="11"/>
      <c r="E150" s="21"/>
      <c r="F150" s="20"/>
      <c r="G150" s="18"/>
      <c r="H150" s="63"/>
      <c r="K150" s="21"/>
    </row>
    <row r="151" spans="1:11" ht="12" customHeight="1" x14ac:dyDescent="0.25">
      <c r="A151" s="21"/>
      <c r="B151" s="21"/>
      <c r="C151" s="11"/>
      <c r="D151" s="11"/>
      <c r="E151" s="21"/>
      <c r="F151" s="20"/>
      <c r="G151" s="18"/>
      <c r="H151" s="63"/>
      <c r="K151" s="21"/>
    </row>
    <row r="152" spans="1:11" ht="12" customHeight="1" x14ac:dyDescent="0.25">
      <c r="A152" s="21"/>
      <c r="B152" s="21"/>
      <c r="C152" s="11"/>
      <c r="D152" s="11"/>
      <c r="E152" s="21"/>
      <c r="F152" s="20"/>
      <c r="G152" s="18"/>
      <c r="H152" s="63"/>
      <c r="K152" s="21"/>
    </row>
    <row r="153" spans="1:11" ht="12" customHeight="1" x14ac:dyDescent="0.25">
      <c r="A153" s="21"/>
      <c r="B153" s="21"/>
      <c r="C153" s="11"/>
      <c r="D153" s="11"/>
      <c r="E153" s="21"/>
      <c r="F153" s="20"/>
      <c r="G153" s="18"/>
      <c r="H153" s="63"/>
      <c r="K153" s="21"/>
    </row>
    <row r="154" spans="1:11" ht="12" customHeight="1" x14ac:dyDescent="0.25">
      <c r="A154" s="21"/>
      <c r="B154" s="21"/>
      <c r="C154" s="11"/>
      <c r="D154" s="11"/>
      <c r="E154" s="21"/>
      <c r="F154" s="20"/>
      <c r="G154" s="18"/>
      <c r="H154" s="63"/>
      <c r="K154" s="21"/>
    </row>
    <row r="155" spans="1:11" ht="12" customHeight="1" x14ac:dyDescent="0.25">
      <c r="A155" s="21"/>
      <c r="B155" s="21"/>
      <c r="C155" s="11"/>
      <c r="D155" s="11"/>
      <c r="E155" s="21"/>
      <c r="F155" s="20"/>
      <c r="G155" s="18"/>
      <c r="H155" s="63"/>
      <c r="K155" s="21"/>
    </row>
    <row r="156" spans="1:11" ht="12" customHeight="1" x14ac:dyDescent="0.25">
      <c r="A156" s="21"/>
      <c r="B156" s="21"/>
      <c r="C156" s="11"/>
      <c r="D156" s="11"/>
      <c r="E156" s="21"/>
      <c r="F156" s="20"/>
      <c r="G156" s="18"/>
      <c r="H156" s="63"/>
      <c r="K156" s="21"/>
    </row>
    <row r="157" spans="1:11" ht="12" customHeight="1" x14ac:dyDescent="0.25">
      <c r="A157" s="21"/>
      <c r="B157" s="21"/>
      <c r="C157" s="11"/>
      <c r="D157" s="11"/>
      <c r="E157" s="21"/>
      <c r="F157" s="20"/>
      <c r="G157" s="18"/>
      <c r="H157" s="63"/>
      <c r="K157" s="21"/>
    </row>
    <row r="158" spans="1:11" ht="12" customHeight="1" x14ac:dyDescent="0.25">
      <c r="A158" s="21"/>
      <c r="B158" s="21"/>
      <c r="C158" s="11"/>
      <c r="D158" s="11"/>
      <c r="E158" s="21"/>
      <c r="F158" s="20"/>
      <c r="G158" s="18"/>
      <c r="H158" s="63"/>
      <c r="K158" s="21"/>
    </row>
    <row r="159" spans="1:11" ht="12" customHeight="1" x14ac:dyDescent="0.25">
      <c r="A159" s="21"/>
      <c r="B159" s="21"/>
      <c r="C159" s="11"/>
      <c r="D159" s="11"/>
      <c r="E159" s="21"/>
      <c r="F159" s="20"/>
      <c r="G159" s="18"/>
      <c r="H159" s="63"/>
      <c r="K159" s="21"/>
    </row>
    <row r="160" spans="1:11" ht="12" customHeight="1" x14ac:dyDescent="0.25">
      <c r="A160" s="21"/>
      <c r="B160" s="21"/>
      <c r="C160" s="11"/>
      <c r="D160" s="11"/>
      <c r="E160" s="21"/>
      <c r="F160" s="20"/>
      <c r="G160" s="18"/>
      <c r="H160" s="63"/>
      <c r="K160" s="21"/>
    </row>
    <row r="161" spans="1:11" ht="12" customHeight="1" x14ac:dyDescent="0.25">
      <c r="A161" s="21"/>
      <c r="B161" s="21"/>
      <c r="C161" s="11"/>
      <c r="D161" s="11"/>
      <c r="E161" s="21"/>
      <c r="F161" s="20"/>
      <c r="G161" s="18"/>
      <c r="H161" s="63"/>
      <c r="K161" s="21"/>
    </row>
    <row r="162" spans="1:11" ht="12" customHeight="1" x14ac:dyDescent="0.25">
      <c r="A162" s="21"/>
      <c r="B162" s="21"/>
      <c r="C162" s="11"/>
      <c r="D162" s="11"/>
      <c r="E162" s="21"/>
      <c r="F162" s="20"/>
      <c r="G162" s="18"/>
      <c r="K162" s="21"/>
    </row>
    <row r="163" spans="1:11" ht="12" customHeight="1" x14ac:dyDescent="0.25">
      <c r="A163" s="21"/>
      <c r="B163" s="21"/>
      <c r="C163" s="11"/>
      <c r="D163" s="11"/>
      <c r="E163" s="21"/>
      <c r="F163" s="20"/>
      <c r="G163" s="18"/>
      <c r="K163" s="21"/>
    </row>
    <row r="164" spans="1:11" ht="12" customHeight="1" x14ac:dyDescent="0.25">
      <c r="A164" s="21"/>
      <c r="B164" s="21"/>
      <c r="C164" s="11"/>
      <c r="D164" s="11"/>
      <c r="E164" s="21"/>
      <c r="F164" s="20"/>
      <c r="G164" s="18"/>
      <c r="K164" s="21"/>
    </row>
    <row r="165" spans="1:11" ht="12" customHeight="1" x14ac:dyDescent="0.25">
      <c r="A165" s="21"/>
      <c r="B165" s="21"/>
      <c r="C165" s="11"/>
      <c r="D165" s="11"/>
      <c r="E165" s="21"/>
      <c r="F165" s="20"/>
      <c r="G165" s="18"/>
      <c r="K165" s="21"/>
    </row>
    <row r="166" spans="1:11" ht="12" customHeight="1" x14ac:dyDescent="0.25">
      <c r="A166" s="21"/>
      <c r="B166" s="21"/>
      <c r="C166" s="11"/>
      <c r="D166" s="11"/>
      <c r="E166" s="21"/>
      <c r="F166" s="20"/>
      <c r="G166" s="18"/>
      <c r="K166" s="21"/>
    </row>
    <row r="167" spans="1:11" ht="12" customHeight="1" x14ac:dyDescent="0.25">
      <c r="A167" s="21"/>
      <c r="B167" s="21"/>
      <c r="C167" s="11"/>
      <c r="D167" s="11"/>
      <c r="E167" s="21"/>
      <c r="F167" s="20"/>
      <c r="G167" s="18"/>
      <c r="K167" s="21"/>
    </row>
    <row r="168" spans="1:11" ht="12" customHeight="1" x14ac:dyDescent="0.25">
      <c r="A168" s="21"/>
      <c r="B168" s="21"/>
      <c r="C168" s="11"/>
      <c r="D168" s="11"/>
      <c r="E168" s="21"/>
      <c r="F168" s="20"/>
      <c r="G168" s="18"/>
      <c r="K168" s="21"/>
    </row>
    <row r="169" spans="1:11" ht="12" customHeight="1" x14ac:dyDescent="0.25">
      <c r="A169" s="21"/>
      <c r="B169" s="21"/>
      <c r="C169" s="11"/>
      <c r="D169" s="11"/>
      <c r="E169" s="21"/>
      <c r="F169" s="20"/>
      <c r="G169" s="18"/>
      <c r="K169" s="21"/>
    </row>
    <row r="170" spans="1:11" ht="12" customHeight="1" x14ac:dyDescent="0.25">
      <c r="A170" s="21"/>
      <c r="B170" s="21"/>
      <c r="C170" s="11"/>
      <c r="D170" s="11"/>
      <c r="E170" s="21"/>
      <c r="F170" s="20"/>
      <c r="G170" s="18"/>
      <c r="K170" s="21"/>
    </row>
    <row r="171" spans="1:11" ht="12" customHeight="1" x14ac:dyDescent="0.25">
      <c r="A171" s="21"/>
      <c r="B171" s="21"/>
      <c r="C171" s="11"/>
      <c r="D171" s="11"/>
      <c r="E171" s="21"/>
      <c r="F171" s="20"/>
      <c r="G171" s="18"/>
      <c r="K171" s="21"/>
    </row>
    <row r="172" spans="1:11" ht="12" customHeight="1" x14ac:dyDescent="0.25">
      <c r="A172" s="21"/>
      <c r="B172" s="21"/>
      <c r="C172" s="11"/>
      <c r="D172" s="11"/>
      <c r="E172" s="21"/>
      <c r="F172" s="20"/>
      <c r="G172" s="18"/>
      <c r="K172" s="21"/>
    </row>
    <row r="173" spans="1:11" ht="12" customHeight="1" x14ac:dyDescent="0.25">
      <c r="A173" s="21"/>
      <c r="B173" s="21"/>
      <c r="C173" s="11"/>
      <c r="D173" s="11"/>
      <c r="E173" s="21"/>
      <c r="F173" s="20"/>
      <c r="G173" s="18"/>
      <c r="K173" s="21"/>
    </row>
    <row r="174" spans="1:11" ht="12" customHeight="1" x14ac:dyDescent="0.25">
      <c r="A174" s="21"/>
      <c r="B174" s="21"/>
      <c r="C174" s="11"/>
      <c r="D174" s="11"/>
      <c r="E174" s="21"/>
      <c r="F174" s="20"/>
      <c r="G174" s="18"/>
      <c r="K174" s="21"/>
    </row>
    <row r="175" spans="1:11" x14ac:dyDescent="0.25">
      <c r="A175" s="21"/>
      <c r="B175" s="21"/>
      <c r="C175" s="11"/>
      <c r="D175" s="11"/>
      <c r="E175" s="21"/>
      <c r="F175" s="20"/>
      <c r="G175" s="18"/>
      <c r="K175" s="21"/>
    </row>
    <row r="176" spans="1:11" x14ac:dyDescent="0.25">
      <c r="A176" s="21"/>
      <c r="B176" s="21"/>
      <c r="C176" s="11"/>
      <c r="D176" s="11"/>
      <c r="E176" s="21"/>
      <c r="F176" s="20"/>
      <c r="G176" s="18"/>
      <c r="K176" s="21"/>
    </row>
    <row r="177" spans="1:11" x14ac:dyDescent="0.25">
      <c r="A177" s="21"/>
      <c r="B177" s="21"/>
      <c r="C177" s="11"/>
      <c r="D177" s="11"/>
      <c r="E177" s="21"/>
      <c r="F177" s="20"/>
      <c r="G177" s="18"/>
      <c r="K177" s="21"/>
    </row>
    <row r="178" spans="1:11" x14ac:dyDescent="0.25">
      <c r="A178" s="21"/>
      <c r="B178" s="21"/>
      <c r="C178" s="11"/>
      <c r="D178" s="11"/>
      <c r="E178" s="21"/>
      <c r="F178" s="20"/>
      <c r="G178" s="18"/>
      <c r="K178" s="21"/>
    </row>
    <row r="179" spans="1:11" x14ac:dyDescent="0.25">
      <c r="A179" s="4"/>
      <c r="B179" s="21"/>
      <c r="C179" s="11"/>
      <c r="D179" s="11"/>
      <c r="E179" s="21"/>
      <c r="F179" s="20"/>
      <c r="G179" s="18"/>
      <c r="K179" s="21"/>
    </row>
    <row r="180" spans="1:11" x14ac:dyDescent="0.25">
      <c r="A180" s="4"/>
      <c r="B180" s="21"/>
      <c r="C180" s="11"/>
      <c r="D180" s="11"/>
      <c r="E180" s="21"/>
      <c r="F180" s="20"/>
      <c r="G180" s="18"/>
      <c r="K180" s="21"/>
    </row>
    <row r="181" spans="1:11" x14ac:dyDescent="0.25">
      <c r="A181" s="4"/>
      <c r="B181" s="21"/>
      <c r="C181" s="11"/>
      <c r="D181" s="11"/>
      <c r="E181" s="21"/>
      <c r="F181" s="20"/>
      <c r="G181" s="18"/>
      <c r="K181" s="21"/>
    </row>
    <row r="182" spans="1:11" x14ac:dyDescent="0.25">
      <c r="A182" s="4"/>
      <c r="B182" s="21"/>
      <c r="C182" s="11"/>
      <c r="D182" s="11"/>
      <c r="E182" s="21"/>
      <c r="F182" s="20"/>
      <c r="G182" s="18"/>
      <c r="K182" s="21"/>
    </row>
    <row r="183" spans="1:11" x14ac:dyDescent="0.25">
      <c r="A183" s="4"/>
      <c r="B183" s="21"/>
      <c r="C183" s="11"/>
      <c r="D183" s="11"/>
      <c r="E183" s="21"/>
      <c r="F183" s="20"/>
      <c r="G183" s="18"/>
      <c r="K183" s="21"/>
    </row>
    <row r="184" spans="1:11" x14ac:dyDescent="0.25">
      <c r="A184" s="4"/>
      <c r="B184" s="21"/>
      <c r="C184" s="11"/>
      <c r="D184" s="11"/>
      <c r="E184" s="21"/>
      <c r="F184" s="20"/>
      <c r="G184" s="18"/>
      <c r="K184" s="21"/>
    </row>
    <row r="185" spans="1:11" x14ac:dyDescent="0.25">
      <c r="A185" s="4"/>
      <c r="B185" s="21"/>
      <c r="C185" s="11"/>
      <c r="D185" s="11"/>
      <c r="E185" s="21"/>
      <c r="F185" s="20"/>
      <c r="G185" s="18"/>
      <c r="K185" s="21"/>
    </row>
    <row r="186" spans="1:11" x14ac:dyDescent="0.25">
      <c r="A186" s="4"/>
      <c r="B186" s="21"/>
      <c r="C186" s="11"/>
      <c r="D186" s="11"/>
      <c r="E186" s="21"/>
      <c r="F186" s="20"/>
      <c r="G186" s="18"/>
      <c r="K186" s="21"/>
    </row>
    <row r="187" spans="1:11" x14ac:dyDescent="0.25">
      <c r="A187" s="21"/>
      <c r="B187" s="21"/>
      <c r="C187" s="39"/>
      <c r="D187" s="11"/>
      <c r="E187" s="21"/>
      <c r="F187" s="20"/>
      <c r="G187" s="18"/>
      <c r="K187" s="21"/>
    </row>
    <row r="188" spans="1:11" x14ac:dyDescent="0.25">
      <c r="A188" s="21"/>
      <c r="B188" s="30"/>
      <c r="C188" s="39"/>
      <c r="D188" s="11"/>
      <c r="E188" s="21"/>
      <c r="F188" s="20"/>
      <c r="G188" s="18"/>
      <c r="K188" s="21"/>
    </row>
    <row r="189" spans="1:11" x14ac:dyDescent="0.25">
      <c r="A189" s="21"/>
      <c r="B189" s="30"/>
      <c r="C189" s="39"/>
      <c r="D189" s="11"/>
      <c r="E189" s="21"/>
      <c r="F189" s="20"/>
      <c r="G189" s="18"/>
      <c r="K189" s="21"/>
    </row>
    <row r="190" spans="1:11" x14ac:dyDescent="0.25">
      <c r="A190" s="21"/>
      <c r="B190" s="21"/>
      <c r="C190" s="11"/>
      <c r="D190" s="11"/>
      <c r="E190" s="21"/>
      <c r="F190" s="11"/>
      <c r="G190" s="18"/>
      <c r="K190" s="21"/>
    </row>
    <row r="191" spans="1:11" x14ac:dyDescent="0.25">
      <c r="A191" s="21"/>
      <c r="B191" s="21"/>
      <c r="C191" s="11"/>
      <c r="D191" s="11"/>
      <c r="E191" s="21"/>
      <c r="F191" s="11"/>
      <c r="G191" s="18"/>
      <c r="K191" s="21"/>
    </row>
    <row r="192" spans="1:11" x14ac:dyDescent="0.25">
      <c r="A192" s="21"/>
      <c r="B192" s="21"/>
      <c r="C192" s="11"/>
      <c r="D192" s="11"/>
      <c r="E192" s="21"/>
      <c r="F192" s="20"/>
      <c r="G192" s="18"/>
      <c r="K192" s="21"/>
    </row>
    <row r="193" spans="1:11" x14ac:dyDescent="0.25">
      <c r="A193" s="21"/>
      <c r="B193" s="21"/>
      <c r="C193" s="11"/>
      <c r="D193" s="11"/>
      <c r="E193" s="21"/>
      <c r="F193" s="20"/>
      <c r="G193" s="18"/>
      <c r="K193" s="21"/>
    </row>
    <row r="194" spans="1:11" x14ac:dyDescent="0.25">
      <c r="A194" s="21"/>
      <c r="B194" s="21"/>
      <c r="C194" s="11"/>
      <c r="D194" s="11"/>
      <c r="E194" s="21"/>
      <c r="F194" s="20"/>
      <c r="G194" s="18"/>
      <c r="K194" s="21"/>
    </row>
    <row r="195" spans="1:11" x14ac:dyDescent="0.25">
      <c r="A195" s="21"/>
      <c r="B195" s="21"/>
      <c r="C195" s="11"/>
      <c r="D195" s="11"/>
      <c r="E195" s="21"/>
      <c r="F195" s="20"/>
      <c r="G195" s="18"/>
      <c r="K195" s="21"/>
    </row>
    <row r="196" spans="1:11" x14ac:dyDescent="0.25">
      <c r="A196" s="21"/>
      <c r="B196" s="21"/>
      <c r="C196" s="11"/>
      <c r="D196" s="11"/>
      <c r="E196" s="21"/>
      <c r="F196" s="20"/>
      <c r="G196" s="18"/>
      <c r="K196" s="21"/>
    </row>
    <row r="197" spans="1:11" x14ac:dyDescent="0.25">
      <c r="A197" s="21"/>
      <c r="B197" s="21"/>
      <c r="C197" s="11"/>
      <c r="D197" s="11"/>
      <c r="E197" s="21"/>
      <c r="F197" s="20"/>
      <c r="G197" s="18"/>
      <c r="K197" s="21"/>
    </row>
    <row r="198" spans="1:11" x14ac:dyDescent="0.25">
      <c r="A198" s="21"/>
      <c r="B198" s="21"/>
      <c r="C198" s="11"/>
      <c r="D198" s="11"/>
      <c r="E198" s="21"/>
      <c r="F198" s="20"/>
      <c r="G198" s="18"/>
      <c r="K198" s="21"/>
    </row>
    <row r="199" spans="1:11" x14ac:dyDescent="0.25">
      <c r="A199" s="21"/>
      <c r="B199" s="21"/>
      <c r="C199" s="11"/>
      <c r="D199" s="11"/>
      <c r="E199" s="21"/>
      <c r="F199" s="20"/>
      <c r="G199" s="18"/>
      <c r="K199" s="21"/>
    </row>
    <row r="200" spans="1:11" x14ac:dyDescent="0.25">
      <c r="A200" s="21"/>
      <c r="B200" s="21"/>
      <c r="C200" s="11"/>
      <c r="D200" s="11"/>
      <c r="E200" s="21"/>
      <c r="F200" s="20"/>
      <c r="G200" s="18"/>
      <c r="K200" s="21"/>
    </row>
    <row r="201" spans="1:11" x14ac:dyDescent="0.25">
      <c r="A201" s="21"/>
      <c r="B201" s="21"/>
      <c r="C201" s="11"/>
      <c r="D201" s="11"/>
      <c r="E201" s="21"/>
      <c r="F201" s="20"/>
      <c r="G201" s="18"/>
      <c r="K201" s="21"/>
    </row>
    <row r="202" spans="1:11" x14ac:dyDescent="0.25">
      <c r="A202" s="21"/>
      <c r="B202" s="21"/>
      <c r="C202" s="11"/>
      <c r="D202" s="11"/>
      <c r="E202" s="21"/>
      <c r="F202" s="20"/>
      <c r="G202" s="18"/>
      <c r="K202" s="21"/>
    </row>
    <row r="203" spans="1:11" x14ac:dyDescent="0.25">
      <c r="A203" s="21"/>
      <c r="B203" s="21"/>
      <c r="C203" s="11"/>
      <c r="D203" s="11"/>
      <c r="E203" s="21"/>
      <c r="F203" s="20"/>
      <c r="G203" s="18"/>
      <c r="K203" s="21"/>
    </row>
    <row r="204" spans="1:11" x14ac:dyDescent="0.25">
      <c r="A204" s="21"/>
      <c r="B204" s="21"/>
      <c r="C204" s="11"/>
      <c r="D204" s="11"/>
      <c r="E204" s="21"/>
      <c r="F204" s="20"/>
      <c r="G204" s="18"/>
      <c r="K204" s="21"/>
    </row>
    <row r="205" spans="1:11" x14ac:dyDescent="0.25">
      <c r="A205" s="21"/>
      <c r="B205" s="21"/>
      <c r="C205" s="11"/>
      <c r="D205" s="11"/>
      <c r="E205" s="21"/>
      <c r="F205" s="11"/>
      <c r="G205" s="18"/>
      <c r="K205" s="21"/>
    </row>
    <row r="206" spans="1:11" x14ac:dyDescent="0.25">
      <c r="A206" s="21"/>
      <c r="B206" s="21"/>
      <c r="C206" s="11"/>
      <c r="D206" s="11"/>
      <c r="E206" s="21"/>
      <c r="F206" s="11"/>
      <c r="G206" s="18"/>
      <c r="K206" s="21"/>
    </row>
    <row r="207" spans="1:11" x14ac:dyDescent="0.25">
      <c r="A207" s="21"/>
      <c r="B207" s="21"/>
      <c r="C207" s="11"/>
      <c r="D207" s="11"/>
      <c r="E207" s="21"/>
      <c r="F207" s="20"/>
      <c r="G207" s="18"/>
      <c r="K207" s="21"/>
    </row>
    <row r="208" spans="1:11" x14ac:dyDescent="0.25">
      <c r="A208" s="21"/>
      <c r="B208" s="21"/>
      <c r="C208" s="11"/>
      <c r="D208" s="11"/>
      <c r="E208" s="21"/>
      <c r="F208" s="11"/>
      <c r="G208" s="18"/>
      <c r="K208" s="21"/>
    </row>
    <row r="209" spans="1:11" x14ac:dyDescent="0.25">
      <c r="A209" s="21"/>
      <c r="B209" s="21"/>
      <c r="C209" s="11"/>
      <c r="D209" s="11"/>
      <c r="E209" s="21"/>
      <c r="F209" s="11"/>
      <c r="G209" s="18"/>
      <c r="K209" s="21"/>
    </row>
    <row r="210" spans="1:11" x14ac:dyDescent="0.25">
      <c r="A210" s="21"/>
      <c r="B210" s="21"/>
      <c r="C210" s="11"/>
      <c r="D210" s="11"/>
      <c r="E210" s="21"/>
      <c r="F210" s="11"/>
      <c r="G210" s="18"/>
      <c r="K210" s="21"/>
    </row>
    <row r="211" spans="1:11" x14ac:dyDescent="0.25">
      <c r="A211" s="21"/>
      <c r="B211" s="21"/>
      <c r="C211" s="11"/>
      <c r="D211" s="11"/>
      <c r="E211" s="21"/>
      <c r="F211" s="20"/>
      <c r="G211" s="18"/>
      <c r="K211" s="21"/>
    </row>
    <row r="212" spans="1:11" x14ac:dyDescent="0.25">
      <c r="A212" s="21"/>
      <c r="B212" s="21"/>
      <c r="C212" s="11"/>
      <c r="D212" s="11"/>
      <c r="E212" s="21"/>
      <c r="F212" s="11"/>
      <c r="G212" s="18"/>
      <c r="K212" s="21"/>
    </row>
    <row r="213" spans="1:11" x14ac:dyDescent="0.25">
      <c r="A213" s="21"/>
      <c r="B213" s="21"/>
      <c r="C213" s="11"/>
      <c r="D213" s="11"/>
      <c r="E213" s="21"/>
      <c r="F213" s="11"/>
      <c r="G213" s="18"/>
      <c r="K213" s="21"/>
    </row>
    <row r="214" spans="1:11" x14ac:dyDescent="0.25">
      <c r="A214" s="21"/>
      <c r="B214" s="21"/>
      <c r="C214" s="11"/>
      <c r="D214" s="11"/>
      <c r="E214" s="21"/>
      <c r="F214" s="20"/>
      <c r="G214" s="18"/>
      <c r="K214" s="21"/>
    </row>
    <row r="215" spans="1:11" x14ac:dyDescent="0.25">
      <c r="A215" s="21"/>
      <c r="B215" s="21"/>
      <c r="C215" s="11"/>
      <c r="D215" s="11"/>
      <c r="E215" s="21"/>
      <c r="F215" s="20"/>
      <c r="G215" s="18"/>
      <c r="K215" s="21"/>
    </row>
    <row r="216" spans="1:11" x14ac:dyDescent="0.25">
      <c r="A216" s="21"/>
      <c r="B216" s="21"/>
      <c r="C216" s="11"/>
      <c r="D216" s="11"/>
      <c r="E216" s="21"/>
      <c r="F216" s="11"/>
      <c r="G216" s="18"/>
      <c r="K216" s="21"/>
    </row>
    <row r="217" spans="1:11" x14ac:dyDescent="0.25">
      <c r="A217" s="21"/>
      <c r="B217" s="21"/>
      <c r="C217" s="11"/>
      <c r="D217" s="11"/>
      <c r="E217" s="21"/>
      <c r="F217" s="20"/>
      <c r="G217" s="18"/>
      <c r="K217" s="21"/>
    </row>
    <row r="218" spans="1:11" x14ac:dyDescent="0.25">
      <c r="A218" s="21"/>
      <c r="B218" s="21"/>
      <c r="C218" s="11"/>
      <c r="D218" s="11"/>
      <c r="E218" s="21"/>
      <c r="F218" s="20"/>
      <c r="G218" s="18"/>
      <c r="K218" s="21"/>
    </row>
    <row r="219" spans="1:11" x14ac:dyDescent="0.25">
      <c r="A219" s="21"/>
      <c r="B219" s="21"/>
      <c r="C219" s="11"/>
      <c r="D219" s="11"/>
      <c r="E219" s="21"/>
      <c r="F219" s="20"/>
      <c r="G219" s="18"/>
      <c r="K219" s="21"/>
    </row>
    <row r="220" spans="1:11" x14ac:dyDescent="0.25">
      <c r="A220" s="21"/>
      <c r="B220" s="21"/>
      <c r="C220" s="11"/>
      <c r="D220" s="11"/>
      <c r="E220" s="21"/>
      <c r="F220" s="20"/>
      <c r="G220" s="18"/>
      <c r="K220" s="21"/>
    </row>
    <row r="221" spans="1:11" x14ac:dyDescent="0.25">
      <c r="A221" s="21"/>
      <c r="B221" s="21"/>
      <c r="C221" s="11"/>
      <c r="D221" s="11"/>
      <c r="E221" s="21"/>
      <c r="F221" s="11"/>
      <c r="G221" s="18"/>
      <c r="K221" s="21"/>
    </row>
    <row r="222" spans="1:11" x14ac:dyDescent="0.25">
      <c r="A222" s="21"/>
      <c r="B222" s="21"/>
      <c r="C222" s="11"/>
      <c r="D222" s="11"/>
      <c r="E222" s="21"/>
      <c r="F222" s="11"/>
      <c r="G222" s="18"/>
      <c r="K222" s="21"/>
    </row>
    <row r="223" spans="1:11" x14ac:dyDescent="0.25">
      <c r="A223" s="21"/>
      <c r="B223" s="21"/>
      <c r="C223" s="11"/>
      <c r="D223" s="11"/>
      <c r="E223" s="21"/>
      <c r="F223" s="11"/>
      <c r="G223" s="18"/>
      <c r="K223" s="21"/>
    </row>
    <row r="224" spans="1:11" x14ac:dyDescent="0.25">
      <c r="A224" s="21"/>
      <c r="B224" s="21"/>
      <c r="C224" s="11"/>
      <c r="D224" s="11"/>
      <c r="E224" s="21"/>
      <c r="F224" s="11"/>
      <c r="G224" s="18"/>
      <c r="K224" s="21"/>
    </row>
    <row r="225" spans="1:11" x14ac:dyDescent="0.25">
      <c r="A225" s="21"/>
      <c r="B225" s="21"/>
      <c r="C225" s="11"/>
      <c r="D225" s="11"/>
      <c r="E225" s="21"/>
      <c r="F225" s="11"/>
      <c r="G225" s="18"/>
      <c r="K225" s="21"/>
    </row>
    <row r="226" spans="1:11" x14ac:dyDescent="0.25">
      <c r="A226" s="21"/>
      <c r="B226" s="21"/>
      <c r="C226" s="11"/>
      <c r="D226" s="11"/>
      <c r="E226" s="21"/>
      <c r="F226" s="11"/>
      <c r="G226" s="18"/>
      <c r="K226" s="21"/>
    </row>
    <row r="227" spans="1:11" x14ac:dyDescent="0.25">
      <c r="A227" s="21"/>
      <c r="B227" s="21"/>
      <c r="C227" s="11"/>
      <c r="D227" s="11"/>
      <c r="E227" s="21"/>
      <c r="F227" s="11"/>
      <c r="G227" s="18"/>
      <c r="K227" s="21"/>
    </row>
    <row r="228" spans="1:11" x14ac:dyDescent="0.25">
      <c r="A228" s="21"/>
      <c r="B228" s="21"/>
      <c r="C228" s="11"/>
      <c r="D228" s="11"/>
      <c r="E228" s="21"/>
      <c r="F228" s="11"/>
      <c r="G228" s="18"/>
      <c r="K228" s="21"/>
    </row>
    <row r="229" spans="1:11" x14ac:dyDescent="0.25">
      <c r="A229" s="4"/>
      <c r="B229" s="21"/>
      <c r="C229" s="11"/>
      <c r="D229" s="11"/>
      <c r="E229" s="21"/>
      <c r="F229" s="11"/>
      <c r="G229" s="18"/>
      <c r="K229" s="21"/>
    </row>
    <row r="230" spans="1:11" x14ac:dyDescent="0.25">
      <c r="A230" s="4"/>
      <c r="B230" s="21"/>
      <c r="C230" s="11"/>
      <c r="D230" s="11"/>
      <c r="E230" s="21"/>
      <c r="F230" s="11"/>
      <c r="G230" s="18"/>
      <c r="K230" s="21"/>
    </row>
    <row r="231" spans="1:11" x14ac:dyDescent="0.25">
      <c r="A231" s="4"/>
      <c r="B231" s="21"/>
      <c r="C231" s="11"/>
      <c r="D231" s="11"/>
      <c r="E231" s="21"/>
      <c r="F231" s="11"/>
      <c r="G231" s="18"/>
      <c r="K231" s="21"/>
    </row>
    <row r="232" spans="1:11" x14ac:dyDescent="0.25">
      <c r="A232" s="4"/>
      <c r="B232" s="21"/>
      <c r="C232" s="11"/>
      <c r="D232" s="11"/>
      <c r="E232" s="21"/>
      <c r="F232" s="11"/>
      <c r="G232" s="18"/>
      <c r="K232" s="21"/>
    </row>
    <row r="233" spans="1:11" x14ac:dyDescent="0.25">
      <c r="A233" s="4"/>
      <c r="B233" s="21"/>
      <c r="C233" s="11"/>
      <c r="D233" s="11"/>
      <c r="E233" s="21"/>
      <c r="F233" s="11"/>
      <c r="G233" s="18"/>
      <c r="K233" s="21"/>
    </row>
    <row r="234" spans="1:11" x14ac:dyDescent="0.25">
      <c r="A234" s="4"/>
      <c r="B234" s="21"/>
      <c r="C234" s="11"/>
      <c r="D234" s="11"/>
      <c r="E234" s="21"/>
      <c r="F234" s="11"/>
      <c r="G234" s="18"/>
      <c r="K234" s="21"/>
    </row>
    <row r="235" spans="1:11" x14ac:dyDescent="0.25">
      <c r="A235" s="4"/>
      <c r="B235" s="21"/>
      <c r="C235" s="11"/>
      <c r="D235" s="11"/>
      <c r="E235" s="21"/>
      <c r="F235" s="11"/>
      <c r="G235" s="18"/>
      <c r="K235" s="21"/>
    </row>
    <row r="236" spans="1:11" x14ac:dyDescent="0.25">
      <c r="A236" s="4"/>
      <c r="B236" s="21"/>
      <c r="C236" s="11"/>
      <c r="D236" s="11"/>
      <c r="E236" s="21"/>
      <c r="F236" s="11"/>
      <c r="G236" s="18"/>
      <c r="K236" s="21"/>
    </row>
    <row r="237" spans="1:11" x14ac:dyDescent="0.25">
      <c r="A237" s="21"/>
      <c r="B237" s="21"/>
      <c r="C237" s="39"/>
      <c r="D237" s="21"/>
      <c r="E237" s="21"/>
      <c r="F237" s="21"/>
      <c r="G237" s="21"/>
      <c r="K237" s="21"/>
    </row>
    <row r="238" spans="1:11" x14ac:dyDescent="0.25">
      <c r="A238" s="21"/>
      <c r="B238" s="21"/>
      <c r="C238" s="39"/>
      <c r="D238" s="21"/>
      <c r="E238" s="21"/>
      <c r="F238" s="21"/>
      <c r="G238" s="21"/>
      <c r="K238" s="21"/>
    </row>
    <row r="239" spans="1:11" x14ac:dyDescent="0.25">
      <c r="A239" s="21"/>
      <c r="B239" s="21"/>
      <c r="C239" s="39"/>
      <c r="D239" s="21"/>
      <c r="E239" s="21"/>
      <c r="F239" s="21"/>
      <c r="G239" s="21"/>
      <c r="K239" s="21"/>
    </row>
    <row r="240" spans="1:11" x14ac:dyDescent="0.25">
      <c r="A240" s="21"/>
      <c r="B240" s="21"/>
      <c r="C240" s="39"/>
      <c r="D240" s="21"/>
      <c r="E240" s="21"/>
      <c r="F240" s="21"/>
      <c r="G240" s="21"/>
      <c r="K240" s="21"/>
    </row>
    <row r="241" spans="1:11" x14ac:dyDescent="0.25">
      <c r="A241" s="21"/>
      <c r="B241" s="21"/>
      <c r="C241" s="39"/>
      <c r="D241" s="21"/>
      <c r="E241" s="21"/>
      <c r="F241" s="21"/>
      <c r="G241" s="21"/>
      <c r="K241" s="21"/>
    </row>
    <row r="242" spans="1:11" x14ac:dyDescent="0.25">
      <c r="A242" s="21"/>
      <c r="B242" s="21"/>
      <c r="C242" s="39"/>
      <c r="D242" s="21"/>
      <c r="E242" s="21"/>
      <c r="F242" s="21"/>
      <c r="G242" s="21"/>
      <c r="K242" s="21"/>
    </row>
    <row r="243" spans="1:11" x14ac:dyDescent="0.25">
      <c r="A243" s="21"/>
      <c r="B243" s="21"/>
      <c r="C243" s="39"/>
      <c r="D243" s="21"/>
      <c r="E243" s="21"/>
      <c r="F243" s="21"/>
      <c r="G243" s="21"/>
      <c r="K243" s="21"/>
    </row>
    <row r="244" spans="1:11" x14ac:dyDescent="0.25">
      <c r="A244" s="21"/>
      <c r="B244" s="21"/>
      <c r="C244" s="39"/>
      <c r="D244" s="21"/>
      <c r="E244" s="21"/>
      <c r="F244" s="21"/>
      <c r="G244" s="21"/>
      <c r="K244" s="21"/>
    </row>
    <row r="245" spans="1:11" x14ac:dyDescent="0.25">
      <c r="A245" s="21"/>
      <c r="B245" s="21"/>
      <c r="C245" s="39"/>
      <c r="D245" s="21"/>
      <c r="E245" s="21"/>
      <c r="F245" s="21"/>
      <c r="G245" s="21"/>
      <c r="K245" s="21"/>
    </row>
    <row r="246" spans="1:11" x14ac:dyDescent="0.25">
      <c r="A246" s="21"/>
      <c r="B246" s="21"/>
      <c r="C246" s="39"/>
      <c r="D246" s="21"/>
      <c r="E246" s="21"/>
      <c r="F246" s="21"/>
      <c r="G246" s="21"/>
      <c r="K246" s="21"/>
    </row>
    <row r="247" spans="1:11" x14ac:dyDescent="0.25">
      <c r="A247" s="21"/>
      <c r="B247" s="21"/>
      <c r="C247" s="39"/>
      <c r="D247" s="21"/>
      <c r="E247" s="21"/>
      <c r="F247" s="21"/>
      <c r="G247" s="21"/>
      <c r="K247" s="21"/>
    </row>
    <row r="248" spans="1:11" x14ac:dyDescent="0.25">
      <c r="A248" s="21"/>
      <c r="B248" s="21"/>
      <c r="C248" s="39"/>
      <c r="D248" s="21"/>
      <c r="E248" s="21"/>
      <c r="F248" s="21"/>
      <c r="G248" s="21"/>
      <c r="K248" s="21"/>
    </row>
    <row r="249" spans="1:11" x14ac:dyDescent="0.25">
      <c r="A249" s="21"/>
      <c r="B249" s="21"/>
      <c r="C249" s="39"/>
      <c r="D249" s="21"/>
      <c r="E249" s="21"/>
      <c r="F249" s="21"/>
      <c r="G249" s="21"/>
      <c r="K249" s="21"/>
    </row>
    <row r="250" spans="1:11" x14ac:dyDescent="0.25">
      <c r="A250" s="21"/>
      <c r="B250" s="21"/>
      <c r="C250" s="39"/>
      <c r="D250" s="21"/>
      <c r="E250" s="21"/>
      <c r="F250" s="21"/>
      <c r="G250" s="21"/>
      <c r="K250" s="21"/>
    </row>
    <row r="251" spans="1:11" x14ac:dyDescent="0.25">
      <c r="A251" s="21"/>
      <c r="B251" s="21"/>
      <c r="C251" s="39"/>
      <c r="D251" s="21"/>
      <c r="E251" s="21"/>
      <c r="F251" s="21"/>
      <c r="G251" s="21"/>
      <c r="K251" s="21"/>
    </row>
    <row r="252" spans="1:11" x14ac:dyDescent="0.25">
      <c r="A252" s="21"/>
      <c r="B252" s="21"/>
      <c r="C252" s="39"/>
      <c r="D252" s="21"/>
      <c r="E252" s="21"/>
      <c r="F252" s="21"/>
      <c r="G252" s="21"/>
      <c r="K252" s="21"/>
    </row>
    <row r="253" spans="1:11" x14ac:dyDescent="0.25">
      <c r="A253" s="21"/>
      <c r="B253" s="21"/>
      <c r="C253" s="39"/>
      <c r="D253" s="21"/>
      <c r="E253" s="21"/>
      <c r="F253" s="21"/>
      <c r="G253" s="21"/>
      <c r="K253" s="21"/>
    </row>
  </sheetData>
  <autoFilter ref="A8:K35" xr:uid="{00000000-0009-0000-0000-000010000000}"/>
  <mergeCells count="1">
    <mergeCell ref="A5:D5"/>
  </mergeCells>
  <hyperlinks>
    <hyperlink ref="A4" r:id="rId1" xr:uid="{7738C979-C7B4-4079-934B-BE1E8B7462BB}"/>
    <hyperlink ref="G2" r:id="rId2" xr:uid="{7459AEE5-8BDD-463D-8380-43938BEF777B}"/>
  </hyperlinks>
  <pageMargins left="0.56000000000000005" right="0.13" top="0.31" bottom="0.34" header="0.21" footer="0.17"/>
  <pageSetup paperSize="9" scale="87" fitToHeight="0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5</vt:i4>
      </vt:variant>
    </vt:vector>
  </HeadingPairs>
  <TitlesOfParts>
    <vt:vector size="12" baseType="lpstr">
      <vt:lpstr>KG 2000 PP</vt:lpstr>
      <vt:lpstr>ACARO PP</vt:lpstr>
      <vt:lpstr>X-Stream</vt:lpstr>
      <vt:lpstr>Solidwall SN12</vt:lpstr>
      <vt:lpstr>KG potrubí</vt:lpstr>
      <vt:lpstr>KG tvarovky</vt:lpstr>
      <vt:lpstr>X-Stream perfor</vt:lpstr>
      <vt:lpstr>'ACARO PP'!Názvy_tisku</vt:lpstr>
      <vt:lpstr>'KG 2000 PP'!Názvy_tisku</vt:lpstr>
      <vt:lpstr>'KG potrubí'!Názvy_tisku</vt:lpstr>
      <vt:lpstr>'KG tvarovky'!Názvy_tisku</vt:lpstr>
      <vt:lpstr>'X-Stream'!Názvy_tisku</vt:lpstr>
    </vt:vector>
  </TitlesOfParts>
  <Company>Wavin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Děček</dc:creator>
  <cp:lastModifiedBy>Gabriela Růžičková</cp:lastModifiedBy>
  <cp:lastPrinted>2021-03-11T18:37:48Z</cp:lastPrinted>
  <dcterms:created xsi:type="dcterms:W3CDTF">2006-02-05T09:51:25Z</dcterms:created>
  <dcterms:modified xsi:type="dcterms:W3CDTF">2022-08-12T06:55:56Z</dcterms:modified>
</cp:coreProperties>
</file>