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45" yWindow="6120" windowWidth="25245" windowHeight="6060" tabRatio="949"/>
  </bookViews>
  <sheets>
    <sheet name="Basic315" sheetId="52" r:id="rId1"/>
    <sheet name="Basic400" sheetId="53" r:id="rId2"/>
    <sheet name="Tegra425" sheetId="54" r:id="rId3"/>
    <sheet name="Tegra600" sheetId="81" r:id="rId4"/>
    <sheet name="Tegra1000" sheetId="56" r:id="rId5"/>
    <sheet name="Tegra1000 NG" sheetId="57" r:id="rId6"/>
    <sheet name="Uliční vpusti" sheetId="66" r:id="rId7"/>
    <sheet name="spojky IN-SITU" sheetId="58" r:id="rId8"/>
    <sheet name="KG 2000 PP" sheetId="60" r:id="rId9"/>
    <sheet name="ACARO PP" sheetId="59" r:id="rId10"/>
    <sheet name="X-Stream" sheetId="61" r:id="rId11"/>
    <sheet name="Solidwall SN12" sheetId="62" r:id="rId12"/>
    <sheet name="KG potrubí" sheetId="63" r:id="rId13"/>
    <sheet name="KG tvarovky" sheetId="64" r:id="rId14"/>
    <sheet name="QuickStream" sheetId="83" r:id="rId15"/>
    <sheet name="Aquacell,Q-Bic" sheetId="84" r:id="rId16"/>
    <sheet name="X-Stream perfor" sheetId="85" r:id="rId17"/>
    <sheet name="ORL-Oil Stream" sheetId="86" r:id="rId18"/>
    <sheet name="PE tvarovky" sheetId="87" r:id="rId19"/>
    <sheet name="Wavin TS - voda" sheetId="88" r:id="rId20"/>
    <sheet name="Wavin TS - kanál" sheetId="89" r:id="rId21"/>
    <sheet name="Wavin TS - plyn" sheetId="90" r:id="rId22"/>
    <sheet name="SafeTech-voda" sheetId="91" r:id="rId23"/>
    <sheet name="SafeTech-kanál" sheetId="92" r:id="rId24"/>
    <sheet name="SafeTech-plyn" sheetId="93" r:id="rId25"/>
    <sheet name="PE100 voda" sheetId="94" r:id="rId26"/>
    <sheet name="PE100 kanal" sheetId="95" r:id="rId27"/>
    <sheet name="PE100 plyn" sheetId="96" r:id="rId28"/>
  </sheets>
  <definedNames>
    <definedName name="_xlnm._FilterDatabase" localSheetId="9" hidden="1">'ACARO PP'!$A$10:$K$126</definedName>
    <definedName name="_xlnm._FilterDatabase" localSheetId="15" hidden="1">'Aquacell,Q-Bic'!$A$9:$J$185</definedName>
    <definedName name="_xlnm._FilterDatabase" localSheetId="0" hidden="1">Basic315!$A$9:$J$40</definedName>
    <definedName name="_xlnm._FilterDatabase" localSheetId="1" hidden="1">Basic400!$A$9:$J$9</definedName>
    <definedName name="_xlnm._FilterDatabase" localSheetId="8" hidden="1">'KG 2000 PP'!$A$9:$K$142</definedName>
    <definedName name="_xlnm._FilterDatabase" localSheetId="12" hidden="1">'KG potrubí'!$A$9:$H$9</definedName>
    <definedName name="_xlnm._FilterDatabase" localSheetId="13" hidden="1">'KG tvarovky'!$A$8:$H$174</definedName>
    <definedName name="_xlnm._FilterDatabase" localSheetId="17" hidden="1">'ORL-Oil Stream'!$A$9:$J$9</definedName>
    <definedName name="_xlnm._FilterDatabase" localSheetId="18" hidden="1">'PE tvarovky'!$A$9:$J$1291</definedName>
    <definedName name="_xlnm._FilterDatabase" localSheetId="26" hidden="1">'PE100 kanal'!$A$9:$I$49</definedName>
    <definedName name="_xlnm._FilterDatabase" localSheetId="27" hidden="1">'PE100 plyn'!$A$9:$I$9</definedName>
    <definedName name="_xlnm._FilterDatabase" localSheetId="25" hidden="1">'PE100 voda'!$A$9:$K$9</definedName>
    <definedName name="_xlnm._FilterDatabase" localSheetId="14" hidden="1">QuickStream!$A$9:$L$311</definedName>
    <definedName name="_xlnm._FilterDatabase" localSheetId="23" hidden="1">'SafeTech-kanál'!$A$9:$J$9</definedName>
    <definedName name="_xlnm._FilterDatabase" localSheetId="24" hidden="1">'SafeTech-plyn'!$A$9:$J$9</definedName>
    <definedName name="_xlnm._FilterDatabase" localSheetId="22" hidden="1">'SafeTech-voda'!$A$9:$J$9</definedName>
    <definedName name="_xlnm._FilterDatabase" localSheetId="11" hidden="1">'Solidwall SN12'!$A$8:$H$8</definedName>
    <definedName name="_xlnm._FilterDatabase" localSheetId="7" hidden="1">'spojky IN-SITU'!$A$8:$H$8</definedName>
    <definedName name="_xlnm._FilterDatabase" localSheetId="4" hidden="1">Tegra1000!$A$8:$I$8</definedName>
    <definedName name="_xlnm._FilterDatabase" localSheetId="5" hidden="1">'Tegra1000 NG'!$A$9:$J$54</definedName>
    <definedName name="_xlnm._FilterDatabase" localSheetId="2" hidden="1">Tegra425!$A$8:$J$8</definedName>
    <definedName name="_xlnm._FilterDatabase" localSheetId="3" hidden="1">Tegra600!$A$10:$I$10</definedName>
    <definedName name="_xlnm._FilterDatabase" localSheetId="6" hidden="1">'Uliční vpusti'!$A$9:$J$9</definedName>
    <definedName name="_xlnm._FilterDatabase" localSheetId="20" hidden="1">'Wavin TS - kanál'!$A$9:$J$9</definedName>
    <definedName name="_xlnm._FilterDatabase" localSheetId="21" hidden="1">'Wavin TS - plyn'!$A$9:$M$23</definedName>
    <definedName name="_xlnm._FilterDatabase" localSheetId="19" hidden="1">'Wavin TS - voda'!$A$9:$J$9</definedName>
    <definedName name="_xlnm._FilterDatabase" localSheetId="10" hidden="1">'X-Stream'!$A$9:$K$113</definedName>
    <definedName name="_xlnm._FilterDatabase" localSheetId="16" hidden="1">'X-Stream perfor'!$A$8:$K$35</definedName>
    <definedName name="_xlnm.Print_Titles" localSheetId="9">'ACARO PP'!$10:$10</definedName>
    <definedName name="_xlnm.Print_Titles" localSheetId="15">'Aquacell,Q-Bic'!$9:$9</definedName>
    <definedName name="_xlnm.Print_Titles" localSheetId="8">'KG 2000 PP'!$9:$9</definedName>
    <definedName name="_xlnm.Print_Titles" localSheetId="12">'KG potrubí'!$9:$9</definedName>
    <definedName name="_xlnm.Print_Titles" localSheetId="13">'KG tvarovky'!$8:$8</definedName>
    <definedName name="_xlnm.Print_Titles" localSheetId="18">'PE tvarovky'!$9:$9</definedName>
    <definedName name="_xlnm.Print_Titles" localSheetId="25">'PE100 voda'!$9:$9</definedName>
    <definedName name="_xlnm.Print_Titles" localSheetId="23">'SafeTech-kanál'!$9:$9</definedName>
    <definedName name="_xlnm.Print_Titles" localSheetId="24">'SafeTech-plyn'!$9:$9</definedName>
    <definedName name="_xlnm.Print_Titles" localSheetId="22">'SafeTech-voda'!$9:$9</definedName>
    <definedName name="_xlnm.Print_Titles" localSheetId="2">Tegra425!$8:$8</definedName>
    <definedName name="_xlnm.Print_Titles" localSheetId="3">Tegra600!$10:$10</definedName>
    <definedName name="_xlnm.Print_Titles" localSheetId="20">'Wavin TS - kanál'!$9:$9</definedName>
    <definedName name="_xlnm.Print_Titles" localSheetId="21">'Wavin TS - plyn'!$9:$9</definedName>
    <definedName name="_xlnm.Print_Titles" localSheetId="19">'Wavin TS - voda'!$9:$9</definedName>
    <definedName name="_xlnm.Print_Titles" localSheetId="10">'X-Stream'!$9:$9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86" l="1"/>
  <c r="D42" i="86"/>
  <c r="D41" i="86"/>
  <c r="D38" i="86"/>
  <c r="D37" i="86"/>
  <c r="D36" i="86"/>
  <c r="D35" i="86"/>
  <c r="D19" i="86"/>
  <c r="D18" i="86"/>
  <c r="D17" i="86"/>
  <c r="D16" i="86"/>
  <c r="D15" i="86"/>
  <c r="D14" i="86"/>
  <c r="D13" i="86"/>
  <c r="D12" i="86"/>
  <c r="D11" i="86"/>
  <c r="D61" i="85"/>
  <c r="D60" i="85"/>
  <c r="D59" i="85"/>
  <c r="D58" i="85"/>
  <c r="D57" i="85"/>
  <c r="D56" i="85"/>
  <c r="D55" i="85"/>
  <c r="D54" i="85"/>
  <c r="D52" i="85"/>
  <c r="D51" i="85"/>
  <c r="D50" i="85"/>
  <c r="D49" i="85"/>
  <c r="D48" i="85"/>
  <c r="D47" i="85"/>
  <c r="D44" i="85"/>
  <c r="D43" i="85"/>
  <c r="D42" i="85"/>
  <c r="D41" i="85"/>
  <c r="D40" i="85"/>
  <c r="D39" i="85"/>
  <c r="D38" i="85"/>
  <c r="D34" i="85"/>
  <c r="D33" i="85"/>
  <c r="D32" i="85"/>
  <c r="D31" i="85"/>
  <c r="D30" i="85"/>
  <c r="D29" i="85"/>
  <c r="D28" i="85"/>
  <c r="D25" i="85"/>
  <c r="D24" i="85"/>
  <c r="D23" i="85"/>
  <c r="D22" i="85"/>
  <c r="D21" i="85"/>
  <c r="D20" i="85"/>
  <c r="D19" i="85"/>
  <c r="D16" i="85"/>
  <c r="D15" i="85"/>
  <c r="D14" i="85"/>
  <c r="D13" i="85"/>
  <c r="D12" i="85"/>
  <c r="D11" i="85"/>
  <c r="D10" i="85"/>
  <c r="D53" i="84"/>
  <c r="D52" i="84"/>
  <c r="D51" i="84"/>
  <c r="D50" i="84"/>
  <c r="D49" i="84"/>
  <c r="D48" i="84"/>
  <c r="E47" i="84"/>
  <c r="D41" i="84"/>
  <c r="D40" i="84"/>
  <c r="D39" i="84"/>
  <c r="D38" i="84"/>
  <c r="D37" i="84"/>
  <c r="D36" i="84"/>
  <c r="D33" i="84"/>
  <c r="D32" i="84"/>
  <c r="D31" i="84"/>
  <c r="D29" i="84"/>
  <c r="D28" i="84"/>
  <c r="D27" i="84"/>
  <c r="D26" i="84"/>
  <c r="D25" i="84"/>
  <c r="D23" i="84"/>
  <c r="D22" i="84"/>
  <c r="D21" i="84"/>
  <c r="D20" i="84"/>
  <c r="D19" i="84"/>
  <c r="D18" i="84"/>
  <c r="D16" i="84"/>
  <c r="D15" i="84"/>
  <c r="D14" i="84"/>
  <c r="D13" i="84"/>
  <c r="D12" i="84"/>
  <c r="D11" i="84"/>
  <c r="D303" i="83" l="1"/>
  <c r="D302" i="83"/>
  <c r="D301" i="83"/>
  <c r="D300" i="83"/>
  <c r="D299" i="83"/>
  <c r="D298" i="83"/>
  <c r="D297" i="83"/>
  <c r="D296" i="83"/>
  <c r="D295" i="83"/>
  <c r="D294" i="83"/>
  <c r="D293" i="83"/>
  <c r="D292" i="83"/>
  <c r="D291" i="83"/>
  <c r="D290" i="83"/>
  <c r="D289" i="83"/>
  <c r="D288" i="83"/>
  <c r="D287" i="83"/>
  <c r="D286" i="83"/>
  <c r="D285" i="83"/>
  <c r="D284" i="83"/>
  <c r="D283" i="83"/>
  <c r="D282" i="83"/>
  <c r="D281" i="83"/>
  <c r="D280" i="83"/>
  <c r="D279" i="83"/>
  <c r="D278" i="83"/>
  <c r="D277" i="83"/>
  <c r="D276" i="83"/>
  <c r="D275" i="83"/>
  <c r="D274" i="83"/>
  <c r="D273" i="83"/>
  <c r="D272" i="83"/>
  <c r="D271" i="83"/>
  <c r="D270" i="83"/>
  <c r="D269" i="83"/>
  <c r="D268" i="83"/>
  <c r="D267" i="83"/>
  <c r="D266" i="83"/>
  <c r="D265" i="83"/>
  <c r="D264" i="83"/>
  <c r="D263" i="83"/>
  <c r="D262" i="83"/>
  <c r="D261" i="83"/>
  <c r="D260" i="83"/>
  <c r="D259" i="83"/>
  <c r="D258" i="83"/>
  <c r="D257" i="83"/>
  <c r="D256" i="83"/>
  <c r="D255" i="83"/>
  <c r="D254" i="83"/>
  <c r="D253" i="83"/>
  <c r="D252" i="83"/>
  <c r="D251" i="83"/>
  <c r="D250" i="83"/>
  <c r="D249" i="83"/>
  <c r="D248" i="83"/>
  <c r="D247" i="83"/>
  <c r="D246" i="83"/>
  <c r="D245" i="83"/>
  <c r="D244" i="83"/>
  <c r="D243" i="83"/>
  <c r="D242" i="83"/>
  <c r="D241" i="83"/>
  <c r="D240" i="83"/>
  <c r="D239" i="83"/>
  <c r="D238" i="83"/>
  <c r="D237" i="83"/>
  <c r="D236" i="83"/>
  <c r="D235" i="83"/>
  <c r="D234" i="83"/>
  <c r="D233" i="83"/>
  <c r="D232" i="83"/>
  <c r="D231" i="83"/>
  <c r="D230" i="83"/>
  <c r="D229" i="83"/>
  <c r="D228" i="83"/>
  <c r="D227" i="83"/>
  <c r="D226" i="83"/>
  <c r="D225" i="83"/>
  <c r="D224" i="83"/>
  <c r="D223" i="83"/>
  <c r="D222" i="83"/>
  <c r="D221" i="83"/>
  <c r="D220" i="83"/>
  <c r="D219" i="83"/>
  <c r="D218" i="83"/>
  <c r="D217" i="83"/>
  <c r="D216" i="83"/>
  <c r="D215" i="83"/>
  <c r="D214" i="83"/>
  <c r="D213" i="83"/>
  <c r="D212" i="83"/>
  <c r="D211" i="83"/>
  <c r="D210" i="83"/>
  <c r="D209" i="83"/>
  <c r="D208" i="83"/>
  <c r="D207" i="83"/>
  <c r="D206" i="83"/>
  <c r="D205" i="83"/>
  <c r="D204" i="83"/>
  <c r="D203" i="83"/>
  <c r="D202" i="83"/>
  <c r="D201" i="83"/>
  <c r="D200" i="83"/>
  <c r="D199" i="83"/>
  <c r="D198" i="83"/>
  <c r="D197" i="83"/>
  <c r="D196" i="83"/>
  <c r="D195" i="83"/>
  <c r="D194" i="83"/>
  <c r="D193" i="83"/>
  <c r="D192" i="83"/>
  <c r="D191" i="83"/>
  <c r="D190" i="83"/>
  <c r="D189" i="83"/>
  <c r="D188" i="83"/>
  <c r="D187" i="83"/>
  <c r="D186" i="83"/>
  <c r="D185" i="83"/>
  <c r="D184" i="83"/>
  <c r="D183" i="83"/>
  <c r="D182" i="83"/>
  <c r="D181" i="83"/>
  <c r="D180" i="83"/>
  <c r="D179" i="83"/>
  <c r="D178" i="83"/>
  <c r="D177" i="83"/>
  <c r="D176" i="83"/>
  <c r="D175" i="83"/>
  <c r="D174" i="83"/>
  <c r="D173" i="83"/>
  <c r="D172" i="83"/>
  <c r="D171" i="83"/>
  <c r="D170" i="83"/>
  <c r="D169" i="83"/>
  <c r="D168" i="83"/>
  <c r="D167" i="83"/>
  <c r="D166" i="83"/>
  <c r="D165" i="83"/>
  <c r="D164" i="83"/>
  <c r="D163" i="83"/>
  <c r="D162" i="83"/>
  <c r="D161" i="83"/>
  <c r="D160" i="83"/>
  <c r="D159" i="83"/>
  <c r="D158" i="83"/>
  <c r="D157" i="83"/>
  <c r="D156" i="83"/>
  <c r="D155" i="83"/>
  <c r="D154" i="83"/>
  <c r="D153" i="83"/>
  <c r="D152" i="83"/>
  <c r="D151" i="83"/>
  <c r="D150" i="83"/>
  <c r="D149" i="83"/>
  <c r="D148" i="83"/>
  <c r="D147" i="83"/>
  <c r="D146" i="83"/>
  <c r="D145" i="83"/>
  <c r="D144" i="83"/>
  <c r="D143" i="83"/>
  <c r="D142" i="83"/>
  <c r="D141" i="83"/>
  <c r="D140" i="83"/>
  <c r="D139" i="83"/>
  <c r="D138" i="83"/>
  <c r="D137" i="83"/>
  <c r="D136" i="83"/>
  <c r="D135" i="83"/>
  <c r="D134" i="83"/>
  <c r="D133" i="83"/>
  <c r="D132" i="83"/>
  <c r="D131" i="83"/>
  <c r="D130" i="83"/>
  <c r="D129" i="83"/>
  <c r="D128" i="83"/>
  <c r="D127" i="83"/>
  <c r="D126" i="83"/>
  <c r="D125" i="83"/>
  <c r="D124" i="83"/>
  <c r="D123" i="83"/>
  <c r="D122" i="83"/>
  <c r="D121" i="83"/>
  <c r="D120" i="83"/>
  <c r="D119" i="83"/>
  <c r="D118" i="83"/>
  <c r="D117" i="83"/>
  <c r="D116" i="83"/>
  <c r="D115" i="83"/>
  <c r="D114" i="83"/>
  <c r="D113" i="83"/>
  <c r="D112" i="83"/>
  <c r="D111" i="83"/>
  <c r="D110" i="83"/>
  <c r="D109" i="83"/>
  <c r="D108" i="83"/>
  <c r="D107" i="83"/>
  <c r="D106" i="83"/>
  <c r="D105" i="83"/>
  <c r="D104" i="83"/>
  <c r="D103" i="83"/>
  <c r="D102" i="83"/>
  <c r="D101" i="83"/>
  <c r="D100" i="83"/>
  <c r="D99" i="83"/>
  <c r="D98" i="83"/>
  <c r="D97" i="83"/>
  <c r="D96" i="83"/>
  <c r="D95" i="83"/>
  <c r="D94" i="83"/>
  <c r="D93" i="83"/>
  <c r="D92" i="83"/>
  <c r="D91" i="83"/>
  <c r="D90" i="83"/>
  <c r="D89" i="83"/>
  <c r="D88" i="83"/>
  <c r="D87" i="83"/>
  <c r="D86" i="83"/>
  <c r="D85" i="83"/>
  <c r="D84" i="83"/>
  <c r="D83" i="83"/>
  <c r="D82" i="83"/>
  <c r="D81" i="83"/>
  <c r="D80" i="83"/>
  <c r="D79" i="83"/>
  <c r="D78" i="83"/>
  <c r="D77" i="83"/>
  <c r="D76" i="83"/>
  <c r="D75" i="83"/>
  <c r="D74" i="83"/>
  <c r="D73" i="83"/>
  <c r="D72" i="83"/>
  <c r="D71" i="83"/>
  <c r="D70" i="83"/>
  <c r="D69" i="83"/>
  <c r="D68" i="83"/>
  <c r="D67" i="83"/>
  <c r="D66" i="83"/>
  <c r="D65" i="83"/>
  <c r="D64" i="83"/>
  <c r="D63" i="83"/>
  <c r="D62" i="83"/>
  <c r="D61" i="83"/>
  <c r="D60" i="83"/>
  <c r="D59" i="83"/>
  <c r="D58" i="83"/>
  <c r="D57" i="83"/>
  <c r="D56" i="83"/>
  <c r="D55" i="83"/>
  <c r="D54" i="83"/>
  <c r="D53" i="83"/>
  <c r="D52" i="83"/>
  <c r="D51" i="83"/>
  <c r="D50" i="83"/>
  <c r="D49" i="83"/>
  <c r="D48" i="83"/>
  <c r="D47" i="83"/>
  <c r="E46" i="83"/>
  <c r="D46" i="83"/>
  <c r="E45" i="83"/>
  <c r="D45" i="83"/>
  <c r="E44" i="83"/>
  <c r="D44" i="83"/>
  <c r="D43" i="83"/>
  <c r="D42" i="83"/>
  <c r="D41" i="83"/>
  <c r="D40" i="83"/>
  <c r="D39" i="83"/>
  <c r="D38" i="83"/>
  <c r="D37" i="83"/>
  <c r="D36" i="83"/>
  <c r="D35" i="83"/>
  <c r="D34" i="83"/>
  <c r="D33" i="83"/>
  <c r="D32" i="83"/>
  <c r="D31" i="83"/>
  <c r="D30" i="83"/>
  <c r="D29" i="83"/>
  <c r="D28" i="83"/>
  <c r="D27" i="83"/>
  <c r="D26" i="83"/>
  <c r="D25" i="83"/>
  <c r="D24" i="83"/>
  <c r="D23" i="83"/>
  <c r="D22" i="83"/>
  <c r="D21" i="83"/>
  <c r="D20" i="83"/>
  <c r="D19" i="83"/>
  <c r="D18" i="83"/>
  <c r="D17" i="83"/>
  <c r="D16" i="83"/>
  <c r="D15" i="83"/>
  <c r="D14" i="83"/>
  <c r="D13" i="83"/>
  <c r="D12" i="83"/>
  <c r="D11" i="83"/>
  <c r="D10" i="83"/>
  <c r="D19" i="96" l="1"/>
  <c r="D18" i="96"/>
  <c r="D17" i="96"/>
  <c r="D16" i="96"/>
  <c r="D15" i="96"/>
  <c r="D14" i="96"/>
  <c r="D13" i="96"/>
  <c r="D12" i="96"/>
  <c r="D11" i="96"/>
  <c r="D10" i="96"/>
  <c r="D71" i="63" l="1"/>
  <c r="D68" i="63"/>
  <c r="D69" i="63"/>
  <c r="D62" i="63"/>
  <c r="D1291" i="87"/>
  <c r="D1290" i="87"/>
  <c r="D1289" i="87"/>
  <c r="D1288" i="87"/>
  <c r="D1287" i="87"/>
  <c r="D1286" i="87"/>
  <c r="D1285" i="87"/>
  <c r="D1284" i="87"/>
  <c r="D1283" i="87"/>
  <c r="D1282" i="87"/>
  <c r="D1281" i="87"/>
  <c r="D1280" i="87"/>
  <c r="D1279" i="87"/>
  <c r="D1278" i="87"/>
  <c r="D1277" i="87"/>
  <c r="D1276" i="87"/>
  <c r="D1275" i="87"/>
  <c r="D1274" i="87"/>
  <c r="D1273" i="87"/>
  <c r="D1272" i="87"/>
  <c r="D1271" i="87"/>
  <c r="D1270" i="87"/>
  <c r="D1269" i="87"/>
  <c r="D1268" i="87"/>
  <c r="D1267" i="87"/>
  <c r="D1266" i="87"/>
  <c r="D1265" i="87"/>
  <c r="D1264" i="87"/>
  <c r="D1263" i="87"/>
  <c r="D1262" i="87"/>
  <c r="D1261" i="87"/>
  <c r="D1260" i="87"/>
  <c r="D1259" i="87"/>
  <c r="D1258" i="87"/>
  <c r="D1257" i="87"/>
  <c r="D1256" i="87"/>
  <c r="D1255" i="87"/>
  <c r="D1254" i="87"/>
  <c r="D1253" i="87"/>
  <c r="D1252" i="87"/>
  <c r="D1251" i="87"/>
  <c r="D1250" i="87"/>
  <c r="D1249" i="87"/>
  <c r="D1248" i="87"/>
  <c r="D1247" i="87"/>
  <c r="D1246" i="87"/>
  <c r="D1245" i="87"/>
  <c r="D1244" i="87"/>
  <c r="D1243" i="87"/>
  <c r="D1242" i="87"/>
  <c r="D1241" i="87"/>
  <c r="D1240" i="87"/>
  <c r="D1239" i="87"/>
  <c r="D1238" i="87"/>
  <c r="D1237" i="87"/>
  <c r="D1236" i="87"/>
  <c r="D1235" i="87"/>
  <c r="D1234" i="87"/>
  <c r="D1233" i="87"/>
  <c r="D1232" i="87"/>
  <c r="D1231" i="87"/>
  <c r="D1230" i="87"/>
  <c r="D1229" i="87"/>
  <c r="D1228" i="87"/>
  <c r="D1227" i="87"/>
  <c r="D1226" i="87"/>
  <c r="D1225" i="87"/>
  <c r="D1224" i="87"/>
  <c r="D1223" i="87"/>
  <c r="D1222" i="87"/>
  <c r="D1221" i="87"/>
  <c r="D1220" i="87"/>
  <c r="D1219" i="87"/>
  <c r="D1218" i="87"/>
  <c r="D1217" i="87"/>
  <c r="D1216" i="87"/>
  <c r="D1215" i="87"/>
  <c r="D1214" i="87"/>
  <c r="D1213" i="87"/>
  <c r="D1212" i="87"/>
  <c r="D1211" i="87"/>
  <c r="D1210" i="87"/>
  <c r="D1209" i="87"/>
  <c r="D1208" i="87"/>
  <c r="D1207" i="87"/>
  <c r="D1206" i="87"/>
  <c r="D1205" i="87"/>
  <c r="D1204" i="87"/>
  <c r="D1203" i="87"/>
  <c r="D1202" i="87"/>
  <c r="D1201" i="87"/>
  <c r="D1200" i="87"/>
  <c r="D1199" i="87"/>
  <c r="D1198" i="87"/>
  <c r="D1197" i="87"/>
  <c r="D1196" i="87"/>
  <c r="D1195" i="87"/>
  <c r="D1194" i="87"/>
  <c r="D1193" i="87"/>
  <c r="D1192" i="87"/>
  <c r="D1191" i="87"/>
  <c r="D1190" i="87"/>
  <c r="D1189" i="87"/>
  <c r="E1189" i="87" s="1"/>
  <c r="D1188" i="87"/>
  <c r="E1188" i="87" s="1"/>
  <c r="D1187" i="87"/>
  <c r="E1187" i="87" s="1"/>
  <c r="D1186" i="87"/>
  <c r="E1186" i="87" s="1"/>
  <c r="D1185" i="87"/>
  <c r="E1185" i="87" s="1"/>
  <c r="D1184" i="87"/>
  <c r="E1184" i="87" s="1"/>
  <c r="D1183" i="87"/>
  <c r="E1183" i="87" s="1"/>
  <c r="D1182" i="87"/>
  <c r="E1182" i="87" s="1"/>
  <c r="D1181" i="87"/>
  <c r="E1181" i="87" s="1"/>
  <c r="D1180" i="87"/>
  <c r="E1180" i="87" s="1"/>
  <c r="D1179" i="87"/>
  <c r="E1179" i="87" s="1"/>
  <c r="D1178" i="87"/>
  <c r="E1178" i="87" s="1"/>
  <c r="D1177" i="87"/>
  <c r="E1177" i="87" s="1"/>
  <c r="D1176" i="87"/>
  <c r="E1176" i="87" s="1"/>
  <c r="D1175" i="87"/>
  <c r="E1175" i="87" s="1"/>
  <c r="D1174" i="87"/>
  <c r="E1174" i="87" s="1"/>
  <c r="D1173" i="87"/>
  <c r="E1173" i="87" s="1"/>
  <c r="D1172" i="87"/>
  <c r="E1172" i="87" s="1"/>
  <c r="D1171" i="87"/>
  <c r="E1171" i="87" s="1"/>
  <c r="D1170" i="87"/>
  <c r="E1170" i="87" s="1"/>
  <c r="D1169" i="87"/>
  <c r="E1169" i="87" s="1"/>
  <c r="D1168" i="87"/>
  <c r="D1167" i="87"/>
  <c r="D1166" i="87"/>
  <c r="D1165" i="87"/>
  <c r="D1164" i="87"/>
  <c r="D1163" i="87"/>
  <c r="D1162" i="87"/>
  <c r="D1161" i="87"/>
  <c r="D1160" i="87"/>
  <c r="D1159" i="87"/>
  <c r="D1158" i="87"/>
  <c r="D1157" i="87"/>
  <c r="D1156" i="87"/>
  <c r="D1155" i="87"/>
  <c r="D1154" i="87"/>
  <c r="D1153" i="87"/>
  <c r="D1152" i="87"/>
  <c r="D1151" i="87"/>
  <c r="D1150" i="87"/>
  <c r="D1149" i="87"/>
  <c r="D1148" i="87"/>
  <c r="D1147" i="87"/>
  <c r="D1146" i="87"/>
  <c r="D1145" i="87"/>
  <c r="D1144" i="87"/>
  <c r="D1143" i="87"/>
  <c r="D1142" i="87"/>
  <c r="D1141" i="87"/>
  <c r="D1140" i="87"/>
  <c r="D1139" i="87"/>
  <c r="D1138" i="87"/>
  <c r="D1137" i="87"/>
  <c r="D1136" i="87"/>
  <c r="D1135" i="87"/>
  <c r="D1134" i="87"/>
  <c r="D1133" i="87"/>
  <c r="D1132" i="87"/>
  <c r="D1131" i="87"/>
  <c r="D1130" i="87"/>
  <c r="D1129" i="87"/>
  <c r="D1128" i="87"/>
  <c r="D1127" i="87"/>
  <c r="D1126" i="87"/>
  <c r="D1125" i="87"/>
  <c r="D1124" i="87"/>
  <c r="D1123" i="87"/>
  <c r="D1122" i="87"/>
  <c r="D1121" i="87"/>
  <c r="D1120" i="87"/>
  <c r="D1119" i="87"/>
  <c r="D1118" i="87"/>
  <c r="D1117" i="87"/>
  <c r="D1116" i="87"/>
  <c r="D1115" i="87"/>
  <c r="D1114" i="87"/>
  <c r="D1113" i="87"/>
  <c r="D1112" i="87"/>
  <c r="D1111" i="87"/>
  <c r="D1110" i="87"/>
  <c r="D1109" i="87"/>
  <c r="D1108" i="87"/>
  <c r="D1107" i="87"/>
  <c r="D1106" i="87"/>
  <c r="D1105" i="87"/>
  <c r="D1104" i="87"/>
  <c r="D1103" i="87"/>
  <c r="D1102" i="87"/>
  <c r="D1101" i="87"/>
  <c r="D1100" i="87"/>
  <c r="D1099" i="87"/>
  <c r="D1098" i="87"/>
  <c r="D1097" i="87"/>
  <c r="D1096" i="87"/>
  <c r="D1095" i="87"/>
  <c r="D1094" i="87"/>
  <c r="D1093" i="87"/>
  <c r="D1092" i="87"/>
  <c r="D1091" i="87"/>
  <c r="D1090" i="87"/>
  <c r="D1089" i="87"/>
  <c r="D1088" i="87"/>
  <c r="D1087" i="87"/>
  <c r="D1086" i="87"/>
  <c r="D1085" i="87"/>
  <c r="D1084" i="87"/>
  <c r="D1083" i="87"/>
  <c r="D1082" i="87"/>
  <c r="D1081" i="87"/>
  <c r="D1080" i="87"/>
  <c r="D1079" i="87"/>
  <c r="D1078" i="87"/>
  <c r="D1077" i="87"/>
  <c r="D1076" i="87"/>
  <c r="D1075" i="87"/>
  <c r="D1074" i="87"/>
  <c r="D1073" i="87"/>
  <c r="D1072" i="87"/>
  <c r="D1071" i="87"/>
  <c r="D1070" i="87"/>
  <c r="D1069" i="87"/>
  <c r="D1068" i="87"/>
  <c r="D1067" i="87"/>
  <c r="D1066" i="87"/>
  <c r="D1065" i="87"/>
  <c r="D1064" i="87"/>
  <c r="D1063" i="87"/>
  <c r="D1062" i="87"/>
  <c r="D1061" i="87"/>
  <c r="D1060" i="87"/>
  <c r="D1059" i="87"/>
  <c r="D1058" i="87"/>
  <c r="D1057" i="87"/>
  <c r="D1056" i="87"/>
  <c r="D1055" i="87"/>
  <c r="D1054" i="87"/>
  <c r="D1053" i="87"/>
  <c r="D1052" i="87"/>
  <c r="D1051" i="87"/>
  <c r="D1050" i="87"/>
  <c r="D1049" i="87"/>
  <c r="D1048" i="87"/>
  <c r="D1047" i="87"/>
  <c r="D1046" i="87"/>
  <c r="D1045" i="87"/>
  <c r="D1044" i="87"/>
  <c r="D1043" i="87"/>
  <c r="D1042" i="87"/>
  <c r="D1041" i="87"/>
  <c r="D1040" i="87"/>
  <c r="D1039" i="87"/>
  <c r="D1038" i="87"/>
  <c r="D1037" i="87"/>
  <c r="D1036" i="87"/>
  <c r="D1035" i="87"/>
  <c r="D1034" i="87"/>
  <c r="D1033" i="87"/>
  <c r="D1032" i="87"/>
  <c r="D1031" i="87"/>
  <c r="D1030" i="87"/>
  <c r="D1029" i="87"/>
  <c r="D1028" i="87"/>
  <c r="D1027" i="87"/>
  <c r="D1026" i="87"/>
  <c r="D1025" i="87"/>
  <c r="D1024" i="87"/>
  <c r="D1023" i="87"/>
  <c r="D1022" i="87"/>
  <c r="D1021" i="87"/>
  <c r="D1020" i="87"/>
  <c r="D1019" i="87"/>
  <c r="D1018" i="87"/>
  <c r="D1017" i="87"/>
  <c r="D1016" i="87"/>
  <c r="D1015" i="87"/>
  <c r="D1014" i="87"/>
  <c r="D1013" i="87"/>
  <c r="D1012" i="87"/>
  <c r="D1011" i="87"/>
  <c r="D1010" i="87"/>
  <c r="D1009" i="87"/>
  <c r="D1008" i="87"/>
  <c r="D1007" i="87"/>
  <c r="D1006" i="87"/>
  <c r="D1005" i="87"/>
  <c r="D1004" i="87"/>
  <c r="D1003" i="87"/>
  <c r="D1002" i="87"/>
  <c r="D1001" i="87"/>
  <c r="D1000" i="87"/>
  <c r="D999" i="87"/>
  <c r="D998" i="87"/>
  <c r="D997" i="87"/>
  <c r="D996" i="87"/>
  <c r="D995" i="87"/>
  <c r="D994" i="87"/>
  <c r="D993" i="87"/>
  <c r="D992" i="87"/>
  <c r="D991" i="87"/>
  <c r="D990" i="87"/>
  <c r="D989" i="87"/>
  <c r="D988" i="87"/>
  <c r="D987" i="87"/>
  <c r="D986" i="87"/>
  <c r="D985" i="87"/>
  <c r="D984" i="87"/>
  <c r="D983" i="87"/>
  <c r="D982" i="87"/>
  <c r="D981" i="87"/>
  <c r="D980" i="87"/>
  <c r="D979" i="87"/>
  <c r="D978" i="87"/>
  <c r="D977" i="87"/>
  <c r="D976" i="87"/>
  <c r="D975" i="87"/>
  <c r="D974" i="87"/>
  <c r="D973" i="87"/>
  <c r="D972" i="87"/>
  <c r="D971" i="87"/>
  <c r="D970" i="87"/>
  <c r="D969" i="87"/>
  <c r="D968" i="87"/>
  <c r="D967" i="87"/>
  <c r="D966" i="87"/>
  <c r="D965" i="87"/>
  <c r="D964" i="87"/>
  <c r="D963" i="87"/>
  <c r="D962" i="87"/>
  <c r="D961" i="87"/>
  <c r="D960" i="87"/>
  <c r="D959" i="87"/>
  <c r="D958" i="87"/>
  <c r="D957" i="87"/>
  <c r="D956" i="87"/>
  <c r="D955" i="87"/>
  <c r="D954" i="87"/>
  <c r="D953" i="87"/>
  <c r="D952" i="87"/>
  <c r="D951" i="87"/>
  <c r="D950" i="87"/>
  <c r="D949" i="87"/>
  <c r="D948" i="87"/>
  <c r="D947" i="87"/>
  <c r="D946" i="87"/>
  <c r="D945" i="87"/>
  <c r="D944" i="87"/>
  <c r="D943" i="87"/>
  <c r="D942" i="87"/>
  <c r="D941" i="87"/>
  <c r="D940" i="87"/>
  <c r="D939" i="87"/>
  <c r="D938" i="87"/>
  <c r="D937" i="87"/>
  <c r="D936" i="87"/>
  <c r="D935" i="87"/>
  <c r="D934" i="87"/>
  <c r="D933" i="87"/>
  <c r="D932" i="87"/>
  <c r="D931" i="87"/>
  <c r="D930" i="87"/>
  <c r="D929" i="87"/>
  <c r="D928" i="87"/>
  <c r="D927" i="87"/>
  <c r="D926" i="87"/>
  <c r="D925" i="87"/>
  <c r="D924" i="87"/>
  <c r="D923" i="87"/>
  <c r="D922" i="87"/>
  <c r="D921" i="87"/>
  <c r="D920" i="87"/>
  <c r="D919" i="87"/>
  <c r="D918" i="87"/>
  <c r="D917" i="87"/>
  <c r="D916" i="87"/>
  <c r="D915" i="87"/>
  <c r="D914" i="87"/>
  <c r="D913" i="87"/>
  <c r="D912" i="87"/>
  <c r="D911" i="87"/>
  <c r="D910" i="87"/>
  <c r="D909" i="87"/>
  <c r="D908" i="87"/>
  <c r="D907" i="87"/>
  <c r="D906" i="87"/>
  <c r="D905" i="87"/>
  <c r="D904" i="87"/>
  <c r="D903" i="87"/>
  <c r="D902" i="87"/>
  <c r="D901" i="87"/>
  <c r="D900" i="87"/>
  <c r="D899" i="87"/>
  <c r="D898" i="87"/>
  <c r="D897" i="87"/>
  <c r="D896" i="87"/>
  <c r="D895" i="87"/>
  <c r="D894" i="87"/>
  <c r="D893" i="87"/>
  <c r="D892" i="87"/>
  <c r="D891" i="87"/>
  <c r="D890" i="87"/>
  <c r="D889" i="87"/>
  <c r="D888" i="87"/>
  <c r="D887" i="87"/>
  <c r="D886" i="87"/>
  <c r="D885" i="87"/>
  <c r="D884" i="87"/>
  <c r="D883" i="87"/>
  <c r="D882" i="87"/>
  <c r="D881" i="87"/>
  <c r="D880" i="87"/>
  <c r="D879" i="87"/>
  <c r="D878" i="87"/>
  <c r="D877" i="87"/>
  <c r="D876" i="87"/>
  <c r="D875" i="87"/>
  <c r="D874" i="87"/>
  <c r="D873" i="87"/>
  <c r="D872" i="87"/>
  <c r="D871" i="87"/>
  <c r="D870" i="87"/>
  <c r="D869" i="87"/>
  <c r="D868" i="87"/>
  <c r="D867" i="87"/>
  <c r="D866" i="87"/>
  <c r="D865" i="87"/>
  <c r="D864" i="87"/>
  <c r="D863" i="87"/>
  <c r="D862" i="87"/>
  <c r="D861" i="87"/>
  <c r="D860" i="87"/>
  <c r="D859" i="87"/>
  <c r="D858" i="87"/>
  <c r="D857" i="87"/>
  <c r="D856" i="87"/>
  <c r="D855" i="87"/>
  <c r="D854" i="87"/>
  <c r="D853" i="87"/>
  <c r="D852" i="87"/>
  <c r="D851" i="87"/>
  <c r="D850" i="87"/>
  <c r="D849" i="87"/>
  <c r="D848" i="87"/>
  <c r="D847" i="87"/>
  <c r="D846" i="87"/>
  <c r="D845" i="87"/>
  <c r="D844" i="87"/>
  <c r="D843" i="87"/>
  <c r="D842" i="87"/>
  <c r="D841" i="87"/>
  <c r="D840" i="87"/>
  <c r="D839" i="87"/>
  <c r="D838" i="87"/>
  <c r="D837" i="87"/>
  <c r="D836" i="87"/>
  <c r="D835" i="87"/>
  <c r="D834" i="87"/>
  <c r="D833" i="87"/>
  <c r="D832" i="87"/>
  <c r="D831" i="87"/>
  <c r="D830" i="87"/>
  <c r="D829" i="87"/>
  <c r="D828" i="87"/>
  <c r="D827" i="87"/>
  <c r="D826" i="87"/>
  <c r="D825" i="87"/>
  <c r="D824" i="87"/>
  <c r="D823" i="87"/>
  <c r="D822" i="87"/>
  <c r="D821" i="87"/>
  <c r="D820" i="87"/>
  <c r="D819" i="87"/>
  <c r="D818" i="87"/>
  <c r="D817" i="87"/>
  <c r="D816" i="87"/>
  <c r="D815" i="87"/>
  <c r="D814" i="87"/>
  <c r="D813" i="87"/>
  <c r="D812" i="87"/>
  <c r="D811" i="87"/>
  <c r="D810" i="87"/>
  <c r="D809" i="87"/>
  <c r="D808" i="87"/>
  <c r="D807" i="87"/>
  <c r="D806" i="87"/>
  <c r="D805" i="87"/>
  <c r="D804" i="87"/>
  <c r="D803" i="87"/>
  <c r="D802" i="87"/>
  <c r="D801" i="87"/>
  <c r="D800" i="87"/>
  <c r="D799" i="87"/>
  <c r="D798" i="87"/>
  <c r="D797" i="87"/>
  <c r="D796" i="87"/>
  <c r="D795" i="87"/>
  <c r="D794" i="87"/>
  <c r="D793" i="87"/>
  <c r="D792" i="87"/>
  <c r="D791" i="87"/>
  <c r="D790" i="87"/>
  <c r="D789" i="87"/>
  <c r="D788" i="87"/>
  <c r="D787" i="87"/>
  <c r="D786" i="87"/>
  <c r="D785" i="87"/>
  <c r="D784" i="87"/>
  <c r="D783" i="87"/>
  <c r="D782" i="87"/>
  <c r="D781" i="87"/>
  <c r="D780" i="87"/>
  <c r="D779" i="87"/>
  <c r="D778" i="87"/>
  <c r="D777" i="87"/>
  <c r="D776" i="87"/>
  <c r="D775" i="87"/>
  <c r="D774" i="87"/>
  <c r="D773" i="87"/>
  <c r="D772" i="87"/>
  <c r="D771" i="87"/>
  <c r="D770" i="87"/>
  <c r="D769" i="87"/>
  <c r="D768" i="87"/>
  <c r="D767" i="87"/>
  <c r="D766" i="87"/>
  <c r="D765" i="87"/>
  <c r="D764" i="87"/>
  <c r="D763" i="87"/>
  <c r="D762" i="87"/>
  <c r="D761" i="87"/>
  <c r="D760" i="87"/>
  <c r="D759" i="87"/>
  <c r="D758" i="87"/>
  <c r="D757" i="87"/>
  <c r="D756" i="87"/>
  <c r="D755" i="87"/>
  <c r="D754" i="87"/>
  <c r="D753" i="87"/>
  <c r="D752" i="87"/>
  <c r="D751" i="87"/>
  <c r="D750" i="87"/>
  <c r="D749" i="87"/>
  <c r="D748" i="87"/>
  <c r="D747" i="87"/>
  <c r="D746" i="87"/>
  <c r="D745" i="87"/>
  <c r="D744" i="87"/>
  <c r="D743" i="87"/>
  <c r="D742" i="87"/>
  <c r="D741" i="87"/>
  <c r="D740" i="87"/>
  <c r="D739" i="87"/>
  <c r="D738" i="87"/>
  <c r="D737" i="87"/>
  <c r="D736" i="87"/>
  <c r="D735" i="87"/>
  <c r="D734" i="87"/>
  <c r="D733" i="87"/>
  <c r="D732" i="87"/>
  <c r="D731" i="87"/>
  <c r="D730" i="87"/>
  <c r="D729" i="87"/>
  <c r="D728" i="87"/>
  <c r="D727" i="87"/>
  <c r="D726" i="87"/>
  <c r="D725" i="87"/>
  <c r="D724" i="87"/>
  <c r="D723" i="87"/>
  <c r="D722" i="87"/>
  <c r="D721" i="87"/>
  <c r="D720" i="87"/>
  <c r="D719" i="87"/>
  <c r="D718" i="87"/>
  <c r="D717" i="87"/>
  <c r="D716" i="87"/>
  <c r="D715" i="87"/>
  <c r="D714" i="87"/>
  <c r="D713" i="87"/>
  <c r="D712" i="87"/>
  <c r="D711" i="87"/>
  <c r="D710" i="87"/>
  <c r="D709" i="87"/>
  <c r="D708" i="87"/>
  <c r="D707" i="87"/>
  <c r="D706" i="87"/>
  <c r="D705" i="87"/>
  <c r="D704" i="87"/>
  <c r="D703" i="87"/>
  <c r="D702" i="87"/>
  <c r="D701" i="87"/>
  <c r="D700" i="87"/>
  <c r="D699" i="87"/>
  <c r="D698" i="87"/>
  <c r="D697" i="87"/>
  <c r="D696" i="87"/>
  <c r="D695" i="87"/>
  <c r="D694" i="87"/>
  <c r="D693" i="87"/>
  <c r="D692" i="87"/>
  <c r="D691" i="87"/>
  <c r="D690" i="87"/>
  <c r="D689" i="87"/>
  <c r="D688" i="87"/>
  <c r="D687" i="87"/>
  <c r="D686" i="87"/>
  <c r="D685" i="87"/>
  <c r="D684" i="87"/>
  <c r="D683" i="87"/>
  <c r="D682" i="87"/>
  <c r="D681" i="87"/>
  <c r="D680" i="87"/>
  <c r="D679" i="87"/>
  <c r="D678" i="87"/>
  <c r="D677" i="87"/>
  <c r="D676" i="87"/>
  <c r="D675" i="87"/>
  <c r="D674" i="87"/>
  <c r="D673" i="87"/>
  <c r="D672" i="87"/>
  <c r="D671" i="87"/>
  <c r="D670" i="87"/>
  <c r="D669" i="87"/>
  <c r="D668" i="87"/>
  <c r="D667" i="87"/>
  <c r="D666" i="87"/>
  <c r="D665" i="87"/>
  <c r="D664" i="87"/>
  <c r="D663" i="87"/>
  <c r="D662" i="87"/>
  <c r="D661" i="87"/>
  <c r="D660" i="87"/>
  <c r="D659" i="87"/>
  <c r="D658" i="87"/>
  <c r="D657" i="87"/>
  <c r="D656" i="87"/>
  <c r="D655" i="87"/>
  <c r="D654" i="87"/>
  <c r="D653" i="87"/>
  <c r="D652" i="87"/>
  <c r="D651" i="87"/>
  <c r="D650" i="87"/>
  <c r="D649" i="87"/>
  <c r="D648" i="87"/>
  <c r="D647" i="87"/>
  <c r="D646" i="87"/>
  <c r="D645" i="87"/>
  <c r="D644" i="87"/>
  <c r="D643" i="87"/>
  <c r="D642" i="87"/>
  <c r="D641" i="87"/>
  <c r="D640" i="87"/>
  <c r="D639" i="87"/>
  <c r="D638" i="87"/>
  <c r="D637" i="87"/>
  <c r="D636" i="87"/>
  <c r="D635" i="87"/>
  <c r="D634" i="87"/>
  <c r="D633" i="87"/>
  <c r="D632" i="87"/>
  <c r="D631" i="87"/>
  <c r="D630" i="87"/>
  <c r="D629" i="87"/>
  <c r="D628" i="87"/>
  <c r="D627" i="87"/>
  <c r="D626" i="87"/>
  <c r="D625" i="87"/>
  <c r="D624" i="87"/>
  <c r="D623" i="87"/>
  <c r="D622" i="87"/>
  <c r="D621" i="87"/>
  <c r="D620" i="87"/>
  <c r="D619" i="87"/>
  <c r="D618" i="87"/>
  <c r="D617" i="87"/>
  <c r="D616" i="87"/>
  <c r="D615" i="87"/>
  <c r="D614" i="87"/>
  <c r="D613" i="87"/>
  <c r="D612" i="87"/>
  <c r="D611" i="87"/>
  <c r="D610" i="87"/>
  <c r="D609" i="87"/>
  <c r="D608" i="87"/>
  <c r="D607" i="87"/>
  <c r="D606" i="87"/>
  <c r="D605" i="87"/>
  <c r="D604" i="87"/>
  <c r="D603" i="87"/>
  <c r="D602" i="87"/>
  <c r="D601" i="87"/>
  <c r="D600" i="87"/>
  <c r="D599" i="87"/>
  <c r="D598" i="87"/>
  <c r="D597" i="87"/>
  <c r="D596" i="87"/>
  <c r="D595" i="87"/>
  <c r="D594" i="87"/>
  <c r="D593" i="87"/>
  <c r="D592" i="87"/>
  <c r="D591" i="87"/>
  <c r="D590" i="87"/>
  <c r="D589" i="87"/>
  <c r="D588" i="87"/>
  <c r="D587" i="87"/>
  <c r="D586" i="87"/>
  <c r="D585" i="87"/>
  <c r="D584" i="87"/>
  <c r="D583" i="87"/>
  <c r="D582" i="87"/>
  <c r="D581" i="87"/>
  <c r="D580" i="87"/>
  <c r="D579" i="87"/>
  <c r="D578" i="87"/>
  <c r="D577" i="87"/>
  <c r="D576" i="87"/>
  <c r="D575" i="87"/>
  <c r="D574" i="87"/>
  <c r="D573" i="87"/>
  <c r="D572" i="87"/>
  <c r="D571" i="87"/>
  <c r="D570" i="87"/>
  <c r="D569" i="87"/>
  <c r="D568" i="87"/>
  <c r="D567" i="87"/>
  <c r="D566" i="87"/>
  <c r="D565" i="87"/>
  <c r="D564" i="87"/>
  <c r="D563" i="87"/>
  <c r="D562" i="87"/>
  <c r="D561" i="87"/>
  <c r="D560" i="87"/>
  <c r="D559" i="87"/>
  <c r="D558" i="87"/>
  <c r="D557" i="87"/>
  <c r="D556" i="87"/>
  <c r="D555" i="87"/>
  <c r="D554" i="87"/>
  <c r="D553" i="87"/>
  <c r="D552" i="87"/>
  <c r="D551" i="87"/>
  <c r="D550" i="87"/>
  <c r="D549" i="87"/>
  <c r="D548" i="87"/>
  <c r="D547" i="87"/>
  <c r="D546" i="87"/>
  <c r="D545" i="87"/>
  <c r="D544" i="87"/>
  <c r="D543" i="87"/>
  <c r="D542" i="87"/>
  <c r="D541" i="87"/>
  <c r="D540" i="87"/>
  <c r="D539" i="87"/>
  <c r="D538" i="87"/>
  <c r="D537" i="87"/>
  <c r="D536" i="87"/>
  <c r="D535" i="87"/>
  <c r="D534" i="87"/>
  <c r="D533" i="87"/>
  <c r="D532" i="87"/>
  <c r="D531" i="87"/>
  <c r="D530" i="87"/>
  <c r="D529" i="87"/>
  <c r="D528" i="87"/>
  <c r="D527" i="87"/>
  <c r="D526" i="87"/>
  <c r="D525" i="87"/>
  <c r="D524" i="87"/>
  <c r="D523" i="87"/>
  <c r="D522" i="87"/>
  <c r="D521" i="87"/>
  <c r="D520" i="87"/>
  <c r="D519" i="87"/>
  <c r="D518" i="87"/>
  <c r="D517" i="87"/>
  <c r="D516" i="87"/>
  <c r="D515" i="87"/>
  <c r="D514" i="87"/>
  <c r="D513" i="87"/>
  <c r="D512" i="87"/>
  <c r="D511" i="87"/>
  <c r="D510" i="87"/>
  <c r="D509" i="87"/>
  <c r="D508" i="87"/>
  <c r="D507" i="87"/>
  <c r="D506" i="87"/>
  <c r="D505" i="87"/>
  <c r="D504" i="87"/>
  <c r="D503" i="87"/>
  <c r="D502" i="87"/>
  <c r="D501" i="87"/>
  <c r="D500" i="87"/>
  <c r="D499" i="87"/>
  <c r="D498" i="87"/>
  <c r="D497" i="87"/>
  <c r="D496" i="87"/>
  <c r="D495" i="87"/>
  <c r="D494" i="87"/>
  <c r="D493" i="87"/>
  <c r="D492" i="87"/>
  <c r="D491" i="87"/>
  <c r="D490" i="87"/>
  <c r="D489" i="87"/>
  <c r="D488" i="87"/>
  <c r="D487" i="87"/>
  <c r="D486" i="87"/>
  <c r="D485" i="87"/>
  <c r="D484" i="87"/>
  <c r="D483" i="87"/>
  <c r="D482" i="87"/>
  <c r="D481" i="87"/>
  <c r="D480" i="87"/>
  <c r="D479" i="87"/>
  <c r="D478" i="87"/>
  <c r="D477" i="87"/>
  <c r="D476" i="87"/>
  <c r="D475" i="87"/>
  <c r="D474" i="87"/>
  <c r="D473" i="87"/>
  <c r="D472" i="87"/>
  <c r="D471" i="87"/>
  <c r="D470" i="87"/>
  <c r="D469" i="87"/>
  <c r="D468" i="87"/>
  <c r="D467" i="87"/>
  <c r="D466" i="87"/>
  <c r="D465" i="87"/>
  <c r="D464" i="87"/>
  <c r="D463" i="87"/>
  <c r="D462" i="87"/>
  <c r="D461" i="87"/>
  <c r="D460" i="87"/>
  <c r="D459" i="87"/>
  <c r="D458" i="87"/>
  <c r="D457" i="87"/>
  <c r="D456" i="87"/>
  <c r="D455" i="87"/>
  <c r="D454" i="87"/>
  <c r="D453" i="87"/>
  <c r="D452" i="87"/>
  <c r="D451" i="87"/>
  <c r="D450" i="87"/>
  <c r="D449" i="87"/>
  <c r="D448" i="87"/>
  <c r="D447" i="87"/>
  <c r="D446" i="87"/>
  <c r="D445" i="87"/>
  <c r="D444" i="87"/>
  <c r="D443" i="87"/>
  <c r="D442" i="87"/>
  <c r="D441" i="87"/>
  <c r="D440" i="87"/>
  <c r="D439" i="87"/>
  <c r="D438" i="87"/>
  <c r="D437" i="87"/>
  <c r="D436" i="87"/>
  <c r="D435" i="87"/>
  <c r="D434" i="87"/>
  <c r="D433" i="87"/>
  <c r="D432" i="87"/>
  <c r="D431" i="87"/>
  <c r="D430" i="87"/>
  <c r="D429" i="87"/>
  <c r="D428" i="87"/>
  <c r="D427" i="87"/>
  <c r="D426" i="87"/>
  <c r="D425" i="87"/>
  <c r="D424" i="87"/>
  <c r="D423" i="87"/>
  <c r="D422" i="87"/>
  <c r="D421" i="87"/>
  <c r="D420" i="87"/>
  <c r="D419" i="87"/>
  <c r="D418" i="87"/>
  <c r="D417" i="87"/>
  <c r="D416" i="87"/>
  <c r="D415" i="87"/>
  <c r="D414" i="87"/>
  <c r="D413" i="87"/>
  <c r="D412" i="87"/>
  <c r="D411" i="87"/>
  <c r="D410" i="87"/>
  <c r="D409" i="87"/>
  <c r="D408" i="87"/>
  <c r="D407" i="87"/>
  <c r="D406" i="87"/>
  <c r="D405" i="87"/>
  <c r="D404" i="87"/>
  <c r="D403" i="87"/>
  <c r="D402" i="87"/>
  <c r="D401" i="87"/>
  <c r="D400" i="87"/>
  <c r="D399" i="87"/>
  <c r="D398" i="87"/>
  <c r="D397" i="87"/>
  <c r="D396" i="87"/>
  <c r="D395" i="87"/>
  <c r="D394" i="87"/>
  <c r="D393" i="87"/>
  <c r="D392" i="87"/>
  <c r="D391" i="87"/>
  <c r="D390" i="87"/>
  <c r="D389" i="87"/>
  <c r="D388" i="87"/>
  <c r="D387" i="87"/>
  <c r="D386" i="87"/>
  <c r="D385" i="87"/>
  <c r="D384" i="87"/>
  <c r="D383" i="87"/>
  <c r="D382" i="87"/>
  <c r="D381" i="87"/>
  <c r="D380" i="87"/>
  <c r="D379" i="87"/>
  <c r="D378" i="87"/>
  <c r="D377" i="87"/>
  <c r="D376" i="87"/>
  <c r="D375" i="87"/>
  <c r="D374" i="87"/>
  <c r="D373" i="87"/>
  <c r="D372" i="87"/>
  <c r="D371" i="87"/>
  <c r="D370" i="87"/>
  <c r="D369" i="87"/>
  <c r="D368" i="87"/>
  <c r="D367" i="87"/>
  <c r="D366" i="87"/>
  <c r="D365" i="87"/>
  <c r="D364" i="87"/>
  <c r="D363" i="87"/>
  <c r="D362" i="87"/>
  <c r="D361" i="87"/>
  <c r="D360" i="87"/>
  <c r="D359" i="87"/>
  <c r="D358" i="87"/>
  <c r="D357" i="87"/>
  <c r="D356" i="87"/>
  <c r="D355" i="87"/>
  <c r="D354" i="87"/>
  <c r="D353" i="87"/>
  <c r="D352" i="87"/>
  <c r="D351" i="87"/>
  <c r="D350" i="87"/>
  <c r="D349" i="87"/>
  <c r="D348" i="87"/>
  <c r="D347" i="87"/>
  <c r="D346" i="87"/>
  <c r="D345" i="87"/>
  <c r="D344" i="87"/>
  <c r="D343" i="87"/>
  <c r="D342" i="87"/>
  <c r="D341" i="87"/>
  <c r="D340" i="87"/>
  <c r="D339" i="87"/>
  <c r="D338" i="87"/>
  <c r="D337" i="87"/>
  <c r="D336" i="87"/>
  <c r="D335" i="87"/>
  <c r="D334" i="87"/>
  <c r="D333" i="87"/>
  <c r="D332" i="87"/>
  <c r="D331" i="87"/>
  <c r="D330" i="87"/>
  <c r="D329" i="87"/>
  <c r="D328" i="87"/>
  <c r="D327" i="87"/>
  <c r="D326" i="87"/>
  <c r="D325" i="87"/>
  <c r="D324" i="87"/>
  <c r="D323" i="87"/>
  <c r="D322" i="87"/>
  <c r="D321" i="87"/>
  <c r="D320" i="87"/>
  <c r="D319" i="87"/>
  <c r="D318" i="87"/>
  <c r="D317" i="87"/>
  <c r="D316" i="87"/>
  <c r="D315" i="87"/>
  <c r="D314" i="87"/>
  <c r="D313" i="87"/>
  <c r="D312" i="87"/>
  <c r="D311" i="87"/>
  <c r="D310" i="87"/>
  <c r="D309" i="87"/>
  <c r="D308" i="87"/>
  <c r="D307" i="87"/>
  <c r="D306" i="87"/>
  <c r="D305" i="87"/>
  <c r="D304" i="87"/>
  <c r="D303" i="87"/>
  <c r="D302" i="87"/>
  <c r="D301" i="87"/>
  <c r="D300" i="87"/>
  <c r="D299" i="87"/>
  <c r="D298" i="87"/>
  <c r="D297" i="87"/>
  <c r="D296" i="87"/>
  <c r="D295" i="87"/>
  <c r="D294" i="87"/>
  <c r="D293" i="87"/>
  <c r="D292" i="87"/>
  <c r="D291" i="87"/>
  <c r="D290" i="87"/>
  <c r="D289" i="87"/>
  <c r="D288" i="87"/>
  <c r="D287" i="87"/>
  <c r="D286" i="87"/>
  <c r="D285" i="87"/>
  <c r="D284" i="87"/>
  <c r="D283" i="87"/>
  <c r="D282" i="87"/>
  <c r="D281" i="87"/>
  <c r="D280" i="87"/>
  <c r="D279" i="87"/>
  <c r="D278" i="87"/>
  <c r="D277" i="87"/>
  <c r="D276" i="87"/>
  <c r="D275" i="87"/>
  <c r="D274" i="87"/>
  <c r="D273" i="87"/>
  <c r="D272" i="87"/>
  <c r="D271" i="87"/>
  <c r="D270" i="87"/>
  <c r="D269" i="87"/>
  <c r="D268" i="87"/>
  <c r="D267" i="87"/>
  <c r="D266" i="87"/>
  <c r="D265" i="87"/>
  <c r="D264" i="87"/>
  <c r="D263" i="87"/>
  <c r="D262" i="87"/>
  <c r="D261" i="87"/>
  <c r="D260" i="87"/>
  <c r="D259" i="87"/>
  <c r="D258" i="87"/>
  <c r="D257" i="87"/>
  <c r="D256" i="87"/>
  <c r="D255" i="87"/>
  <c r="D254" i="87"/>
  <c r="D253" i="87"/>
  <c r="D252" i="87"/>
  <c r="D251" i="87"/>
  <c r="D250" i="87"/>
  <c r="D249" i="87"/>
  <c r="D248" i="87"/>
  <c r="D247" i="87"/>
  <c r="D246" i="87"/>
  <c r="D245" i="87"/>
  <c r="D244" i="87"/>
  <c r="D243" i="87"/>
  <c r="D242" i="87"/>
  <c r="D241" i="87"/>
  <c r="D240" i="87"/>
  <c r="D239" i="87"/>
  <c r="D238" i="87"/>
  <c r="D237" i="87"/>
  <c r="D236" i="87"/>
  <c r="D235" i="87"/>
  <c r="D234" i="87"/>
  <c r="D233" i="87"/>
  <c r="D232" i="87"/>
  <c r="D231" i="87"/>
  <c r="D230" i="87"/>
  <c r="D229" i="87"/>
  <c r="D228" i="87"/>
  <c r="D227" i="87"/>
  <c r="D226" i="87"/>
  <c r="D225" i="87"/>
  <c r="D224" i="87"/>
  <c r="D223" i="87"/>
  <c r="D222" i="87"/>
  <c r="D221" i="87"/>
  <c r="D220" i="87"/>
  <c r="D219" i="87"/>
  <c r="D218" i="87"/>
  <c r="D217" i="87"/>
  <c r="D216" i="87"/>
  <c r="D215" i="87"/>
  <c r="D214" i="87"/>
  <c r="D213" i="87"/>
  <c r="D212" i="87"/>
  <c r="D211" i="87"/>
  <c r="D210" i="87"/>
  <c r="D209" i="87"/>
  <c r="D208" i="87"/>
  <c r="D207" i="87"/>
  <c r="D206" i="87"/>
  <c r="D205" i="87"/>
  <c r="D204" i="87"/>
  <c r="D203" i="87"/>
  <c r="D202" i="87"/>
  <c r="D201" i="87"/>
  <c r="D200" i="87"/>
  <c r="D199" i="87"/>
  <c r="D198" i="87"/>
  <c r="D197" i="87"/>
  <c r="D196" i="87"/>
  <c r="D195" i="87"/>
  <c r="D194" i="87"/>
  <c r="D193" i="87"/>
  <c r="D192" i="87"/>
  <c r="D191" i="87"/>
  <c r="D190" i="87"/>
  <c r="D189" i="87"/>
  <c r="D188" i="87"/>
  <c r="D187" i="87"/>
  <c r="D186" i="87"/>
  <c r="D185" i="87"/>
  <c r="D184" i="87"/>
  <c r="D183" i="87"/>
  <c r="D182" i="87"/>
  <c r="D181" i="87"/>
  <c r="D180" i="87"/>
  <c r="D179" i="87"/>
  <c r="D178" i="87"/>
  <c r="D177" i="87"/>
  <c r="D176" i="87"/>
  <c r="D175" i="87"/>
  <c r="D174" i="87"/>
  <c r="D173" i="87"/>
  <c r="D172" i="87"/>
  <c r="D171" i="87"/>
  <c r="D170" i="87"/>
  <c r="D169" i="87"/>
  <c r="D168" i="87"/>
  <c r="D167" i="87"/>
  <c r="D166" i="87"/>
  <c r="D165" i="87"/>
  <c r="D164" i="87"/>
  <c r="D163" i="87"/>
  <c r="D162" i="87"/>
  <c r="D161" i="87"/>
  <c r="D160" i="87"/>
  <c r="D159" i="87"/>
  <c r="D158" i="87"/>
  <c r="D157" i="87"/>
  <c r="D156" i="87"/>
  <c r="D155" i="87"/>
  <c r="D154" i="87"/>
  <c r="D153" i="87"/>
  <c r="D152" i="87"/>
  <c r="D151" i="87"/>
  <c r="D150" i="87"/>
  <c r="D149" i="87"/>
  <c r="D148" i="87"/>
  <c r="D147" i="87"/>
  <c r="D146" i="87"/>
  <c r="D145" i="87"/>
  <c r="D144" i="87"/>
  <c r="D143" i="87"/>
  <c r="D142" i="87"/>
  <c r="D141" i="87"/>
  <c r="D140" i="87"/>
  <c r="D139" i="87"/>
  <c r="D138" i="87"/>
  <c r="D137" i="87"/>
  <c r="D136" i="87"/>
  <c r="D135" i="87"/>
  <c r="D134" i="87"/>
  <c r="D133" i="87"/>
  <c r="D132" i="87"/>
  <c r="D131" i="87"/>
  <c r="D130" i="87"/>
  <c r="D129" i="87"/>
  <c r="D128" i="87"/>
  <c r="D127" i="87"/>
  <c r="D126" i="87"/>
  <c r="D125" i="87"/>
  <c r="D124" i="87"/>
  <c r="D123" i="87"/>
  <c r="D122" i="87"/>
  <c r="D121" i="87"/>
  <c r="D120" i="87"/>
  <c r="D119" i="87"/>
  <c r="D118" i="87"/>
  <c r="D117" i="87"/>
  <c r="D116" i="87"/>
  <c r="D115" i="87"/>
  <c r="D114" i="87"/>
  <c r="D113" i="87"/>
  <c r="D112" i="87"/>
  <c r="D111" i="87"/>
  <c r="D110" i="87"/>
  <c r="D109" i="87"/>
  <c r="D108" i="87"/>
  <c r="D107" i="87"/>
  <c r="D106" i="87"/>
  <c r="D105" i="87"/>
  <c r="D104" i="87"/>
  <c r="D103" i="87"/>
  <c r="D102" i="87"/>
  <c r="D101" i="87"/>
  <c r="D100" i="87"/>
  <c r="D99" i="87"/>
  <c r="D98" i="87"/>
  <c r="D97" i="87"/>
  <c r="D96" i="87"/>
  <c r="D95" i="87"/>
  <c r="D94" i="87"/>
  <c r="D93" i="87"/>
  <c r="D92" i="87"/>
  <c r="D91" i="87"/>
  <c r="D90" i="87"/>
  <c r="D89" i="87"/>
  <c r="D88" i="87"/>
  <c r="D87" i="87"/>
  <c r="D86" i="87"/>
  <c r="D85" i="87"/>
  <c r="D84" i="87"/>
  <c r="D83" i="87"/>
  <c r="D82" i="87"/>
  <c r="D81" i="87"/>
  <c r="D80" i="87"/>
  <c r="D79" i="87"/>
  <c r="D78" i="87"/>
  <c r="D77" i="87"/>
  <c r="D76" i="87"/>
  <c r="D75" i="87"/>
  <c r="D74" i="87"/>
  <c r="D73" i="87"/>
  <c r="D72" i="87"/>
  <c r="D71" i="87"/>
  <c r="D70" i="87"/>
  <c r="D69" i="87"/>
  <c r="D68" i="87"/>
  <c r="D67" i="87"/>
  <c r="D66" i="87"/>
  <c r="D65" i="87"/>
  <c r="D64" i="87"/>
  <c r="D63" i="87"/>
  <c r="D62" i="87"/>
  <c r="D61" i="87"/>
  <c r="D60" i="87"/>
  <c r="D59" i="87"/>
  <c r="D58" i="87"/>
  <c r="D57" i="87"/>
  <c r="D56" i="87"/>
  <c r="D55" i="87"/>
  <c r="D54" i="87"/>
  <c r="D53" i="87"/>
  <c r="D52" i="87"/>
  <c r="D51" i="87"/>
  <c r="D50" i="87"/>
  <c r="D49" i="87"/>
  <c r="D48" i="87"/>
  <c r="D47" i="87"/>
  <c r="D46" i="87"/>
  <c r="D45" i="87"/>
  <c r="D44" i="87"/>
  <c r="D43" i="87"/>
  <c r="D42" i="87"/>
  <c r="D41" i="87"/>
  <c r="D40" i="87"/>
  <c r="D39" i="87"/>
  <c r="D38" i="87"/>
  <c r="D37" i="87"/>
  <c r="D36" i="87"/>
  <c r="D35" i="87"/>
  <c r="D34" i="87"/>
  <c r="D33" i="87"/>
  <c r="D32" i="87"/>
  <c r="D31" i="87"/>
  <c r="D30" i="87"/>
  <c r="D29" i="87"/>
  <c r="D28" i="87"/>
  <c r="D27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D14" i="87"/>
  <c r="D13" i="87"/>
  <c r="D12" i="87"/>
  <c r="D11" i="87"/>
  <c r="D10" i="87"/>
  <c r="D73" i="63" l="1"/>
  <c r="D74" i="63"/>
  <c r="D75" i="63"/>
  <c r="D76" i="63"/>
  <c r="D77" i="63"/>
  <c r="D127" i="59"/>
  <c r="D128" i="59"/>
  <c r="D129" i="59"/>
  <c r="D130" i="59"/>
  <c r="D131" i="59"/>
  <c r="D132" i="59"/>
  <c r="D133" i="59"/>
  <c r="D134" i="59"/>
  <c r="D135" i="59"/>
  <c r="D9" i="54" l="1"/>
  <c r="D58" i="81" l="1"/>
  <c r="D57" i="81"/>
  <c r="D56" i="81"/>
  <c r="D55" i="81"/>
  <c r="D54" i="81"/>
  <c r="D53" i="81"/>
  <c r="D52" i="81"/>
  <c r="D51" i="81"/>
  <c r="D50" i="81"/>
  <c r="D49" i="81"/>
  <c r="D48" i="81"/>
  <c r="D47" i="81"/>
  <c r="D46" i="81"/>
  <c r="D45" i="81"/>
  <c r="D44" i="81"/>
  <c r="D43" i="81"/>
  <c r="D42" i="81"/>
  <c r="D84" i="81"/>
  <c r="D83" i="81"/>
  <c r="D82" i="81"/>
  <c r="D81" i="81"/>
  <c r="D80" i="81"/>
  <c r="D79" i="81"/>
  <c r="D78" i="81"/>
  <c r="D77" i="81"/>
  <c r="D76" i="81"/>
  <c r="D75" i="81"/>
  <c r="D74" i="81"/>
  <c r="D73" i="81"/>
  <c r="D72" i="81"/>
  <c r="D71" i="81"/>
  <c r="D70" i="81"/>
  <c r="D69" i="81"/>
  <c r="D68" i="81"/>
  <c r="D67" i="81"/>
  <c r="D66" i="81"/>
  <c r="D65" i="81"/>
  <c r="D64" i="81"/>
  <c r="D63" i="81"/>
  <c r="D62" i="81"/>
  <c r="D61" i="81"/>
  <c r="D60" i="81"/>
  <c r="D41" i="81"/>
  <c r="D40" i="81"/>
  <c r="D39" i="81"/>
  <c r="D38" i="81"/>
  <c r="D37" i="81"/>
  <c r="D36" i="81"/>
  <c r="D35" i="81"/>
  <c r="D34" i="81"/>
  <c r="D33" i="81"/>
  <c r="D32" i="81"/>
  <c r="D31" i="81"/>
  <c r="D30" i="81"/>
  <c r="D29" i="81"/>
  <c r="D28" i="81"/>
  <c r="D27" i="81"/>
  <c r="D26" i="81"/>
  <c r="D25" i="81"/>
  <c r="D24" i="81"/>
  <c r="D23" i="81"/>
  <c r="D22" i="81"/>
  <c r="D21" i="81"/>
  <c r="D20" i="81"/>
  <c r="D19" i="81"/>
  <c r="D18" i="81"/>
  <c r="D17" i="81"/>
  <c r="D16" i="81"/>
  <c r="D15" i="81"/>
  <c r="D14" i="81"/>
  <c r="D13" i="81"/>
  <c r="D12" i="81"/>
  <c r="D11" i="81"/>
  <c r="D17" i="63" l="1"/>
  <c r="D18" i="63"/>
  <c r="D19" i="63"/>
  <c r="D14" i="63"/>
  <c r="D15" i="63"/>
  <c r="D13" i="63"/>
  <c r="D40" i="61"/>
  <c r="D39" i="61"/>
  <c r="D38" i="61"/>
  <c r="D19" i="66" l="1"/>
  <c r="D20" i="66"/>
  <c r="D21" i="66"/>
  <c r="D22" i="66"/>
  <c r="D23" i="66"/>
  <c r="D24" i="66"/>
  <c r="D25" i="66"/>
  <c r="D26" i="66"/>
  <c r="D27" i="66"/>
  <c r="D11" i="66"/>
  <c r="D12" i="66"/>
  <c r="D13" i="66"/>
  <c r="D14" i="66"/>
  <c r="D15" i="66"/>
  <c r="D16" i="66"/>
  <c r="D17" i="66"/>
  <c r="D18" i="66"/>
  <c r="D116" i="59" l="1"/>
  <c r="D117" i="59"/>
  <c r="D87" i="60" l="1"/>
  <c r="D88" i="60"/>
  <c r="D82" i="60"/>
  <c r="D83" i="60"/>
  <c r="D63" i="60"/>
  <c r="D64" i="60"/>
  <c r="D101" i="59" l="1"/>
  <c r="D51" i="59" l="1"/>
  <c r="D52" i="59"/>
  <c r="D53" i="59"/>
  <c r="D34" i="59"/>
  <c r="D35" i="59"/>
  <c r="D43" i="59" l="1"/>
  <c r="D44" i="59"/>
  <c r="D45" i="59"/>
  <c r="D46" i="59"/>
  <c r="D47" i="59"/>
  <c r="D48" i="59"/>
  <c r="D49" i="59"/>
  <c r="D50" i="59"/>
  <c r="D10" i="66" l="1"/>
  <c r="D174" i="64" l="1"/>
  <c r="D173" i="64"/>
  <c r="D172" i="64"/>
  <c r="D171" i="64"/>
  <c r="D170" i="64"/>
  <c r="D169" i="64"/>
  <c r="D168" i="64"/>
  <c r="D167" i="64"/>
  <c r="D166" i="64"/>
  <c r="D165" i="64"/>
  <c r="D164" i="64"/>
  <c r="D163" i="64"/>
  <c r="D162" i="64"/>
  <c r="D161" i="64"/>
  <c r="D160" i="64"/>
  <c r="D159" i="64"/>
  <c r="D158" i="64"/>
  <c r="D157" i="64"/>
  <c r="D156" i="64"/>
  <c r="D155" i="64"/>
  <c r="D154" i="64"/>
  <c r="D153" i="64"/>
  <c r="D152" i="64"/>
  <c r="D151" i="64"/>
  <c r="D150" i="64"/>
  <c r="D149" i="64"/>
  <c r="D148" i="64"/>
  <c r="D147" i="64"/>
  <c r="D146" i="64"/>
  <c r="D145" i="64"/>
  <c r="D144" i="64"/>
  <c r="D143" i="64"/>
  <c r="D142" i="64"/>
  <c r="D141" i="64"/>
  <c r="D140" i="64"/>
  <c r="D139" i="64"/>
  <c r="D138" i="64"/>
  <c r="D137" i="64"/>
  <c r="D136" i="64"/>
  <c r="D135" i="64"/>
  <c r="D134" i="64"/>
  <c r="D133" i="64"/>
  <c r="D132" i="64"/>
  <c r="D131" i="64"/>
  <c r="D130" i="64"/>
  <c r="D129" i="64"/>
  <c r="D128" i="64"/>
  <c r="D127" i="64"/>
  <c r="D126" i="64"/>
  <c r="D125" i="64"/>
  <c r="D124" i="64"/>
  <c r="D123" i="64"/>
  <c r="D122" i="64"/>
  <c r="D121" i="64"/>
  <c r="D120" i="64"/>
  <c r="D119" i="64"/>
  <c r="D118" i="64"/>
  <c r="D117" i="64"/>
  <c r="D116" i="64"/>
  <c r="D115" i="64"/>
  <c r="D114" i="64"/>
  <c r="D113" i="64"/>
  <c r="D112" i="64"/>
  <c r="D111" i="64"/>
  <c r="D110" i="64"/>
  <c r="D109" i="64"/>
  <c r="D108" i="64"/>
  <c r="D107" i="64"/>
  <c r="D106" i="64"/>
  <c r="D105" i="64"/>
  <c r="D104" i="64"/>
  <c r="D103" i="64"/>
  <c r="D102" i="64"/>
  <c r="D101" i="64"/>
  <c r="D100" i="64"/>
  <c r="D99" i="64"/>
  <c r="D98" i="64"/>
  <c r="D97" i="64"/>
  <c r="D96" i="64"/>
  <c r="D95" i="64"/>
  <c r="D94" i="64"/>
  <c r="D93" i="64"/>
  <c r="D92" i="64"/>
  <c r="D91" i="64"/>
  <c r="D90" i="64"/>
  <c r="D89" i="64"/>
  <c r="D88" i="64"/>
  <c r="D87" i="64"/>
  <c r="D86" i="64"/>
  <c r="D85" i="64"/>
  <c r="D84" i="64"/>
  <c r="D83" i="64"/>
  <c r="D82" i="64"/>
  <c r="D81" i="64"/>
  <c r="D80" i="64"/>
  <c r="D79" i="64"/>
  <c r="D78" i="64"/>
  <c r="D77" i="64"/>
  <c r="D76" i="64"/>
  <c r="D75" i="64"/>
  <c r="D74" i="64"/>
  <c r="D73" i="64"/>
  <c r="D72" i="64"/>
  <c r="D71" i="64"/>
  <c r="D70" i="64"/>
  <c r="D69" i="64"/>
  <c r="D68" i="64"/>
  <c r="D67" i="64"/>
  <c r="D66" i="64"/>
  <c r="D65" i="64"/>
  <c r="D64" i="64"/>
  <c r="D63" i="64"/>
  <c r="D62" i="64"/>
  <c r="D61" i="64"/>
  <c r="D60" i="64"/>
  <c r="D59" i="64"/>
  <c r="D58" i="64"/>
  <c r="D57" i="64"/>
  <c r="D56" i="64"/>
  <c r="D55" i="64"/>
  <c r="D54" i="64"/>
  <c r="D53" i="64"/>
  <c r="D52" i="64"/>
  <c r="D51" i="64"/>
  <c r="D50" i="64"/>
  <c r="D49" i="64"/>
  <c r="D48" i="64"/>
  <c r="D47" i="64"/>
  <c r="D46" i="64"/>
  <c r="D45" i="64"/>
  <c r="D44" i="64"/>
  <c r="D43" i="64"/>
  <c r="D42" i="64"/>
  <c r="D41" i="64"/>
  <c r="D40" i="64"/>
  <c r="D39" i="64"/>
  <c r="D38" i="64"/>
  <c r="D37" i="64"/>
  <c r="D36" i="64"/>
  <c r="D35" i="64"/>
  <c r="D34" i="64"/>
  <c r="D33" i="64"/>
  <c r="D32" i="64"/>
  <c r="D31" i="64"/>
  <c r="D30" i="64"/>
  <c r="D29" i="64"/>
  <c r="D28" i="64"/>
  <c r="D27" i="64"/>
  <c r="D26" i="64"/>
  <c r="D25" i="64"/>
  <c r="D24" i="64"/>
  <c r="D23" i="64"/>
  <c r="D22" i="64"/>
  <c r="D21" i="64"/>
  <c r="D20" i="64"/>
  <c r="D19" i="64"/>
  <c r="D18" i="64"/>
  <c r="D17" i="64"/>
  <c r="D16" i="64"/>
  <c r="D15" i="64"/>
  <c r="D14" i="64"/>
  <c r="D13" i="64"/>
  <c r="D12" i="64"/>
  <c r="D11" i="64"/>
  <c r="D10" i="64"/>
  <c r="D9" i="64"/>
  <c r="D98" i="63"/>
  <c r="D97" i="63"/>
  <c r="D96" i="63"/>
  <c r="D95" i="63"/>
  <c r="D94" i="63"/>
  <c r="D93" i="63"/>
  <c r="D92" i="63"/>
  <c r="D91" i="63"/>
  <c r="D90" i="63"/>
  <c r="D89" i="63"/>
  <c r="D88" i="63"/>
  <c r="D87" i="63"/>
  <c r="D86" i="63"/>
  <c r="D85" i="63"/>
  <c r="D84" i="63"/>
  <c r="D83" i="63"/>
  <c r="D82" i="63"/>
  <c r="D81" i="63"/>
  <c r="D80" i="63"/>
  <c r="D79" i="63"/>
  <c r="D78" i="63"/>
  <c r="D72" i="63"/>
  <c r="D70" i="63"/>
  <c r="D67" i="63"/>
  <c r="D66" i="63"/>
  <c r="D65" i="63"/>
  <c r="D64" i="63"/>
  <c r="D63" i="63"/>
  <c r="D61" i="63"/>
  <c r="D60" i="63"/>
  <c r="D59" i="63"/>
  <c r="D58" i="63"/>
  <c r="D57" i="63"/>
  <c r="D56" i="63"/>
  <c r="D55" i="63"/>
  <c r="D54" i="63"/>
  <c r="D53" i="63"/>
  <c r="D52" i="63"/>
  <c r="D51" i="63"/>
  <c r="D50" i="63"/>
  <c r="D49" i="63"/>
  <c r="D48" i="63"/>
  <c r="D47" i="63"/>
  <c r="D46" i="63"/>
  <c r="D45" i="63"/>
  <c r="D44" i="63"/>
  <c r="D43" i="63"/>
  <c r="D42" i="63"/>
  <c r="D41" i="63"/>
  <c r="D40" i="63"/>
  <c r="D39" i="63"/>
  <c r="D38" i="63"/>
  <c r="D37" i="63"/>
  <c r="D36" i="63"/>
  <c r="D35" i="63"/>
  <c r="D34" i="63"/>
  <c r="D33" i="63"/>
  <c r="D32" i="63"/>
  <c r="D31" i="63"/>
  <c r="D30" i="63"/>
  <c r="D29" i="63"/>
  <c r="D28" i="63"/>
  <c r="D27" i="63"/>
  <c r="D26" i="63"/>
  <c r="D25" i="63"/>
  <c r="D24" i="63"/>
  <c r="D23" i="63"/>
  <c r="D22" i="63"/>
  <c r="D21" i="63"/>
  <c r="D20" i="63"/>
  <c r="D16" i="63"/>
  <c r="D12" i="63"/>
  <c r="D11" i="63"/>
  <c r="D10" i="63"/>
  <c r="D78" i="62"/>
  <c r="D77" i="62"/>
  <c r="D76" i="62"/>
  <c r="D75" i="62"/>
  <c r="D74" i="62"/>
  <c r="D73" i="62"/>
  <c r="D72" i="62"/>
  <c r="D71" i="62"/>
  <c r="D70" i="62"/>
  <c r="D69" i="62"/>
  <c r="D68" i="62"/>
  <c r="D67" i="62"/>
  <c r="D66" i="62"/>
  <c r="D65" i="62"/>
  <c r="D64" i="62"/>
  <c r="D63" i="62"/>
  <c r="D62" i="62"/>
  <c r="D61" i="62"/>
  <c r="D60" i="62"/>
  <c r="D59" i="62"/>
  <c r="D58" i="62"/>
  <c r="D57" i="62"/>
  <c r="D56" i="62"/>
  <c r="D55" i="62"/>
  <c r="D54" i="62"/>
  <c r="D53" i="62"/>
  <c r="D52" i="62"/>
  <c r="D51" i="62"/>
  <c r="D50" i="62"/>
  <c r="D49" i="62"/>
  <c r="D48" i="62"/>
  <c r="D47" i="62"/>
  <c r="D46" i="62"/>
  <c r="D45" i="62"/>
  <c r="D44" i="62"/>
  <c r="D43" i="62"/>
  <c r="D42" i="62"/>
  <c r="D41" i="62"/>
  <c r="D40" i="62"/>
  <c r="D39" i="62"/>
  <c r="D38" i="62"/>
  <c r="D37" i="62"/>
  <c r="D36" i="62"/>
  <c r="D35" i="62"/>
  <c r="D34" i="62"/>
  <c r="D33" i="62"/>
  <c r="D32" i="62"/>
  <c r="D31" i="62"/>
  <c r="D30" i="62"/>
  <c r="D29" i="62"/>
  <c r="D28" i="62"/>
  <c r="D27" i="62"/>
  <c r="D26" i="62"/>
  <c r="D25" i="62"/>
  <c r="D24" i="62"/>
  <c r="D23" i="62"/>
  <c r="D22" i="62"/>
  <c r="D21" i="62"/>
  <c r="D20" i="62"/>
  <c r="D19" i="62"/>
  <c r="D18" i="62"/>
  <c r="D17" i="62"/>
  <c r="D16" i="62"/>
  <c r="D14" i="62"/>
  <c r="D13" i="62"/>
  <c r="D12" i="62"/>
  <c r="D11" i="62"/>
  <c r="D10" i="62"/>
  <c r="D9" i="62"/>
  <c r="D113" i="61"/>
  <c r="D112" i="61"/>
  <c r="D111" i="61"/>
  <c r="D110" i="61"/>
  <c r="D109" i="61"/>
  <c r="D108" i="61"/>
  <c r="D107" i="61"/>
  <c r="D106" i="61"/>
  <c r="D105" i="61"/>
  <c r="D104" i="61"/>
  <c r="D103" i="61"/>
  <c r="D102" i="61"/>
  <c r="D101" i="61"/>
  <c r="D100" i="61"/>
  <c r="D99" i="61"/>
  <c r="D98" i="61"/>
  <c r="D97" i="61"/>
  <c r="D96" i="61"/>
  <c r="D95" i="61"/>
  <c r="D94" i="61"/>
  <c r="D93" i="61"/>
  <c r="D92" i="61"/>
  <c r="D91" i="61"/>
  <c r="D90" i="61"/>
  <c r="D89" i="61"/>
  <c r="D88" i="61"/>
  <c r="D87" i="61"/>
  <c r="D86" i="61"/>
  <c r="D85" i="61"/>
  <c r="D84" i="61"/>
  <c r="D83" i="61"/>
  <c r="D82" i="61"/>
  <c r="D81" i="61"/>
  <c r="D80" i="61"/>
  <c r="D79" i="61"/>
  <c r="D78" i="61"/>
  <c r="D77" i="61"/>
  <c r="D76" i="61"/>
  <c r="D75" i="61"/>
  <c r="D74" i="61"/>
  <c r="D73" i="61"/>
  <c r="D72" i="61"/>
  <c r="D71" i="61"/>
  <c r="D70" i="61"/>
  <c r="D69" i="61"/>
  <c r="D68" i="61"/>
  <c r="D67" i="61"/>
  <c r="D66" i="61"/>
  <c r="D65" i="61"/>
  <c r="D64" i="61"/>
  <c r="D63" i="61"/>
  <c r="D62" i="61"/>
  <c r="D61" i="61"/>
  <c r="D60" i="61"/>
  <c r="D59" i="61"/>
  <c r="D58" i="61"/>
  <c r="D57" i="61"/>
  <c r="D56" i="61"/>
  <c r="D55" i="61"/>
  <c r="D54" i="61"/>
  <c r="D53" i="61"/>
  <c r="D52" i="61"/>
  <c r="D51" i="61"/>
  <c r="D50" i="61"/>
  <c r="D49" i="61"/>
  <c r="D48" i="61"/>
  <c r="D47" i="61"/>
  <c r="D46" i="61"/>
  <c r="D45" i="61"/>
  <c r="D44" i="61"/>
  <c r="D43" i="61"/>
  <c r="D42" i="61"/>
  <c r="D41" i="61"/>
  <c r="D37" i="61"/>
  <c r="D36" i="61"/>
  <c r="D35" i="61"/>
  <c r="D34" i="61"/>
  <c r="D33" i="61"/>
  <c r="D32" i="61"/>
  <c r="D31" i="61"/>
  <c r="D30" i="61"/>
  <c r="D29" i="61"/>
  <c r="D28" i="61"/>
  <c r="D27" i="61"/>
  <c r="D26" i="61"/>
  <c r="D25" i="61"/>
  <c r="D24" i="61"/>
  <c r="D23" i="61"/>
  <c r="D22" i="61"/>
  <c r="D21" i="61"/>
  <c r="D20" i="61"/>
  <c r="D19" i="61"/>
  <c r="D18" i="61"/>
  <c r="D17" i="61"/>
  <c r="D16" i="61"/>
  <c r="D15" i="61"/>
  <c r="D14" i="61"/>
  <c r="D13" i="61"/>
  <c r="D12" i="61"/>
  <c r="D11" i="61"/>
  <c r="D10" i="61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D95" i="60"/>
  <c r="D94" i="60"/>
  <c r="D93" i="60"/>
  <c r="D92" i="60"/>
  <c r="D91" i="60"/>
  <c r="D90" i="60"/>
  <c r="D89" i="60"/>
  <c r="D86" i="60"/>
  <c r="D85" i="60"/>
  <c r="D84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9" i="60"/>
  <c r="D68" i="60"/>
  <c r="D67" i="60"/>
  <c r="D66" i="60"/>
  <c r="D65" i="60"/>
  <c r="D61" i="60"/>
  <c r="D60" i="60"/>
  <c r="D59" i="60"/>
  <c r="D58" i="60"/>
  <c r="D57" i="60"/>
  <c r="D56" i="60"/>
  <c r="D55" i="60"/>
  <c r="D54" i="60"/>
  <c r="D53" i="60"/>
  <c r="D52" i="60"/>
  <c r="D51" i="60"/>
  <c r="D50" i="60"/>
  <c r="D47" i="60"/>
  <c r="D46" i="60"/>
  <c r="D45" i="60"/>
  <c r="D44" i="60"/>
  <c r="D43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D20" i="60"/>
  <c r="D19" i="60"/>
  <c r="D18" i="60"/>
  <c r="D17" i="60"/>
  <c r="D16" i="60"/>
  <c r="D15" i="60"/>
  <c r="D14" i="60"/>
  <c r="D13" i="60"/>
  <c r="D12" i="60"/>
  <c r="D11" i="60"/>
  <c r="D10" i="60"/>
  <c r="D126" i="59"/>
  <c r="D125" i="59"/>
  <c r="D124" i="59"/>
  <c r="D123" i="59"/>
  <c r="D122" i="59"/>
  <c r="D121" i="59"/>
  <c r="D120" i="59"/>
  <c r="D119" i="59"/>
  <c r="D118" i="59"/>
  <c r="D115" i="59"/>
  <c r="D114" i="59"/>
  <c r="D113" i="59"/>
  <c r="D112" i="59"/>
  <c r="D111" i="59"/>
  <c r="D110" i="59"/>
  <c r="D109" i="59"/>
  <c r="D108" i="59"/>
  <c r="D107" i="59"/>
  <c r="D106" i="59"/>
  <c r="D105" i="59"/>
  <c r="D104" i="59"/>
  <c r="D103" i="59"/>
  <c r="D102" i="59"/>
  <c r="D100" i="59"/>
  <c r="D99" i="59"/>
  <c r="D98" i="59"/>
  <c r="D97" i="59"/>
  <c r="D96" i="59"/>
  <c r="D95" i="59"/>
  <c r="D94" i="59"/>
  <c r="D93" i="59"/>
  <c r="D92" i="59"/>
  <c r="D91" i="59"/>
  <c r="D90" i="59"/>
  <c r="D89" i="59"/>
  <c r="D88" i="59"/>
  <c r="D87" i="59"/>
  <c r="D86" i="59"/>
  <c r="D85" i="59"/>
  <c r="D84" i="59"/>
  <c r="D83" i="59"/>
  <c r="D82" i="59"/>
  <c r="D81" i="59"/>
  <c r="D80" i="59"/>
  <c r="D79" i="59"/>
  <c r="D78" i="59"/>
  <c r="D77" i="59"/>
  <c r="D76" i="59"/>
  <c r="D75" i="59"/>
  <c r="D74" i="59"/>
  <c r="D73" i="59"/>
  <c r="D72" i="59"/>
  <c r="D71" i="59"/>
  <c r="D70" i="59"/>
  <c r="D69" i="59"/>
  <c r="D68" i="59"/>
  <c r="D67" i="59"/>
  <c r="D66" i="59"/>
  <c r="D65" i="59"/>
  <c r="D64" i="59"/>
  <c r="D63" i="59"/>
  <c r="D62" i="59"/>
  <c r="D61" i="59"/>
  <c r="D60" i="59"/>
  <c r="D59" i="59"/>
  <c r="D58" i="59"/>
  <c r="D57" i="59"/>
  <c r="D56" i="59"/>
  <c r="D55" i="59"/>
  <c r="D54" i="59"/>
  <c r="D42" i="59"/>
  <c r="D41" i="59"/>
  <c r="D40" i="59"/>
  <c r="D39" i="59"/>
  <c r="D38" i="59"/>
  <c r="D37" i="59"/>
  <c r="D36" i="59"/>
  <c r="D33" i="59"/>
  <c r="D32" i="59"/>
  <c r="D31" i="59"/>
  <c r="D30" i="59"/>
  <c r="D29" i="59"/>
  <c r="D28" i="59"/>
  <c r="D27" i="59"/>
  <c r="D26" i="59"/>
  <c r="D25" i="59"/>
  <c r="D24" i="59"/>
  <c r="D23" i="59"/>
  <c r="D22" i="59"/>
  <c r="D21" i="59"/>
  <c r="D20" i="59"/>
  <c r="D19" i="59"/>
  <c r="D18" i="59"/>
  <c r="D17" i="59"/>
  <c r="D16" i="59"/>
  <c r="D15" i="59"/>
  <c r="D14" i="59"/>
  <c r="D13" i="59"/>
  <c r="D12" i="59"/>
  <c r="D11" i="59"/>
  <c r="D14" i="58"/>
  <c r="D13" i="58"/>
  <c r="D12" i="58"/>
  <c r="D11" i="58"/>
  <c r="D10" i="58"/>
  <c r="D9" i="58"/>
  <c r="D54" i="57"/>
  <c r="D53" i="57"/>
  <c r="D52" i="57"/>
  <c r="D51" i="57"/>
  <c r="D50" i="57"/>
  <c r="D49" i="57"/>
  <c r="D48" i="57"/>
  <c r="D47" i="57"/>
  <c r="D46" i="57"/>
  <c r="D45" i="57"/>
  <c r="D44" i="57"/>
  <c r="D43" i="57"/>
  <c r="D42" i="57"/>
  <c r="D41" i="57"/>
  <c r="D40" i="57"/>
  <c r="D39" i="57"/>
  <c r="D38" i="57"/>
  <c r="D37" i="57"/>
  <c r="D36" i="57"/>
  <c r="D35" i="57"/>
  <c r="D34" i="57"/>
  <c r="D33" i="57"/>
  <c r="D32" i="57"/>
  <c r="D31" i="57"/>
  <c r="D30" i="57"/>
  <c r="D29" i="57"/>
  <c r="D28" i="57"/>
  <c r="D27" i="57"/>
  <c r="D26" i="57"/>
  <c r="D25" i="57"/>
  <c r="D24" i="57"/>
  <c r="D23" i="57"/>
  <c r="D22" i="57"/>
  <c r="D21" i="57"/>
  <c r="D20" i="57"/>
  <c r="D19" i="57"/>
  <c r="D18" i="57"/>
  <c r="D17" i="57"/>
  <c r="D16" i="57"/>
  <c r="D15" i="57"/>
  <c r="D14" i="57"/>
  <c r="D13" i="57"/>
  <c r="D12" i="57"/>
  <c r="D11" i="57"/>
  <c r="D10" i="57"/>
  <c r="D50" i="54"/>
  <c r="D49" i="54"/>
  <c r="D48" i="54"/>
  <c r="D47" i="54"/>
  <c r="D46" i="54"/>
  <c r="D45" i="54"/>
  <c r="D44" i="54"/>
  <c r="D43" i="54"/>
  <c r="D42" i="54"/>
  <c r="D41" i="54"/>
  <c r="D40" i="54"/>
  <c r="D39" i="54"/>
  <c r="D38" i="54"/>
  <c r="D37" i="54"/>
  <c r="D36" i="54"/>
  <c r="D35" i="54"/>
  <c r="D34" i="54"/>
  <c r="D33" i="54"/>
  <c r="D32" i="54"/>
  <c r="D31" i="54"/>
  <c r="D30" i="54"/>
  <c r="D29" i="54"/>
  <c r="D28" i="54"/>
  <c r="D27" i="54"/>
  <c r="D26" i="54"/>
  <c r="D25" i="54"/>
  <c r="D24" i="54"/>
  <c r="D23" i="54"/>
  <c r="D22" i="54"/>
  <c r="D21" i="54"/>
  <c r="D20" i="54"/>
  <c r="D19" i="54"/>
  <c r="D18" i="54"/>
  <c r="D17" i="54"/>
  <c r="D16" i="54"/>
  <c r="D15" i="54"/>
  <c r="D14" i="54"/>
  <c r="D13" i="54"/>
  <c r="D12" i="54"/>
  <c r="D11" i="54"/>
  <c r="D10" i="54"/>
  <c r="D33" i="53"/>
  <c r="D32" i="53"/>
  <c r="D31" i="53"/>
  <c r="D30" i="53"/>
  <c r="D29" i="53"/>
  <c r="D28" i="53"/>
  <c r="D27" i="53"/>
  <c r="D26" i="53"/>
  <c r="D25" i="53"/>
  <c r="D24" i="53"/>
  <c r="D23" i="53"/>
  <c r="D22" i="53"/>
  <c r="D21" i="53"/>
  <c r="D20" i="53"/>
  <c r="D19" i="53"/>
  <c r="D18" i="53"/>
  <c r="D17" i="53"/>
  <c r="D16" i="53"/>
  <c r="D15" i="53"/>
  <c r="D14" i="53"/>
  <c r="D13" i="53"/>
  <c r="D12" i="53"/>
  <c r="D11" i="53"/>
  <c r="D10" i="53"/>
  <c r="D48" i="52"/>
  <c r="D47" i="52"/>
  <c r="D46" i="52"/>
  <c r="D45" i="52"/>
  <c r="D44" i="52"/>
  <c r="D43" i="52"/>
  <c r="D42" i="52"/>
  <c r="D40" i="52"/>
  <c r="D39" i="52"/>
  <c r="D38" i="52"/>
  <c r="D37" i="52"/>
  <c r="D36" i="52"/>
  <c r="D35" i="52"/>
  <c r="D34" i="52"/>
  <c r="D33" i="52"/>
  <c r="D32" i="52"/>
  <c r="D31" i="52"/>
  <c r="D30" i="52"/>
  <c r="D29" i="52"/>
  <c r="D28" i="52"/>
  <c r="D27" i="52"/>
  <c r="D26" i="52"/>
  <c r="D25" i="52"/>
  <c r="D24" i="52"/>
  <c r="D23" i="52"/>
  <c r="D22" i="52"/>
  <c r="D21" i="52"/>
  <c r="D20" i="52"/>
  <c r="D19" i="52"/>
  <c r="D18" i="52"/>
  <c r="D17" i="52"/>
  <c r="D16" i="52"/>
  <c r="D15" i="52"/>
  <c r="D14" i="52"/>
  <c r="D13" i="52"/>
  <c r="D12" i="52"/>
  <c r="D11" i="52"/>
  <c r="D10" i="52"/>
  <c r="D39" i="60"/>
  <c r="D40" i="60"/>
  <c r="D38" i="60"/>
  <c r="D41" i="60"/>
  <c r="D49" i="60"/>
  <c r="D42" i="60"/>
  <c r="D48" i="60"/>
  <c r="D62" i="60"/>
</calcChain>
</file>

<file path=xl/sharedStrings.xml><?xml version="1.0" encoding="utf-8"?>
<sst xmlns="http://schemas.openxmlformats.org/spreadsheetml/2006/main" count="9260" uniqueCount="8695">
  <si>
    <r>
      <t xml:space="preserve">Tuhost : </t>
    </r>
    <r>
      <rPr>
        <b/>
        <sz val="8"/>
        <rFont val="Arial CE"/>
        <family val="2"/>
        <charset val="238"/>
      </rPr>
      <t>SN4, SN8</t>
    </r>
  </si>
  <si>
    <t>IF163100W</t>
  </si>
  <si>
    <t>IF505300W</t>
  </si>
  <si>
    <t>JF011114W</t>
  </si>
  <si>
    <t>JF011115W</t>
  </si>
  <si>
    <t>JF011203W</t>
  </si>
  <si>
    <t>JF011206W</t>
  </si>
  <si>
    <t>JF015000W</t>
  </si>
  <si>
    <t>JF015002W</t>
  </si>
  <si>
    <t>JF015005W</t>
  </si>
  <si>
    <t>JF015009W</t>
  </si>
  <si>
    <t xml:space="preserve">PPKGR REDUKCE 110/160 </t>
  </si>
  <si>
    <t xml:space="preserve">PPKGR REDUKCE 125/160 </t>
  </si>
  <si>
    <t xml:space="preserve">PPKGR REDUKCE 160/200 </t>
  </si>
  <si>
    <t xml:space="preserve">PPKGR REDUKCE 200/250 </t>
  </si>
  <si>
    <t xml:space="preserve">PPKGR REDUKCE 250/315 </t>
  </si>
  <si>
    <t xml:space="preserve">PPKGMM SPOJKA DVOUHRDLÁ 110 </t>
  </si>
  <si>
    <t xml:space="preserve">PPKGMM SPOJKA DVOUHRDLÁ 125 </t>
  </si>
  <si>
    <t xml:space="preserve">PPKGMM SPOJKA DVOUHRDLÁ 160 </t>
  </si>
  <si>
    <t xml:space="preserve">PPKGMM SPOJKA DVOUHRDLÁ 200 </t>
  </si>
  <si>
    <t>PPKGMM SPOJKA DVOUHRDLÁ 250</t>
  </si>
  <si>
    <t>PPKGMM SPOJKA DVOUHRDLÁ 315</t>
  </si>
  <si>
    <t>PPKGU PŘESUVKA 110</t>
  </si>
  <si>
    <t>PPKGU PŘESUVKA 125</t>
  </si>
  <si>
    <t>PPKGU PŘESUVKA 160</t>
  </si>
  <si>
    <t>PPKGU PŘESUVKA 200</t>
  </si>
  <si>
    <t>PPKGU PŘESUVKA 250</t>
  </si>
  <si>
    <t>PPKGU PŘESUVKA 315</t>
  </si>
  <si>
    <t>PPKGB KOLENO 400/15°</t>
  </si>
  <si>
    <t>PPKGB KOLENO 400/45°</t>
  </si>
  <si>
    <t>PPKGEA ODBOČKA 45° 400/160</t>
  </si>
  <si>
    <t>PPKGEA ODBOČKA 45° 400/200</t>
  </si>
  <si>
    <t>PPKGEA ODBOČKA 45° 400/400</t>
  </si>
  <si>
    <t xml:space="preserve">PPKGR REDUKCE 315/400 </t>
  </si>
  <si>
    <t>PPKGMM SPOJKA DVOUHRDLÁ 400</t>
  </si>
  <si>
    <t>PPKGU PŘESUVKA 400</t>
  </si>
  <si>
    <t>PPKGEA ODBOČKA 45° 160/125</t>
  </si>
  <si>
    <t>PPKGEA ODBOČKA 45° 160/160</t>
  </si>
  <si>
    <t>PPKGEA ODBOČKA 45° 200/160</t>
  </si>
  <si>
    <t>PPKGEA ODBOČKA 45° 200/200</t>
  </si>
  <si>
    <t>PPKGEA ODBOČKA 45° 250/160</t>
  </si>
  <si>
    <t>PPKGEA ODBOČKA 45° 250/250</t>
  </si>
  <si>
    <t>PPKGEA ODBOČKA 45° 315/160</t>
  </si>
  <si>
    <t>PPKGEA ODBOČKA 45° 315/200</t>
  </si>
  <si>
    <t>PPKGEA ODBOČKA 45° 315/315</t>
  </si>
  <si>
    <t>PPKGEA ODBOČKA 87° 110/110</t>
  </si>
  <si>
    <t xml:space="preserve">PPKGR REDUKCE 110/125 </t>
  </si>
  <si>
    <t>Přípojná odbočka na KG 250 / 160</t>
  </si>
  <si>
    <t xml:space="preserve">Přípojná odbočka na KG 500 / 160  </t>
  </si>
  <si>
    <t xml:space="preserve">Přípojná odbočka na KG 400 / 160  </t>
  </si>
  <si>
    <t xml:space="preserve">Přípojná odbočka na KG 300 / 160 </t>
  </si>
  <si>
    <t>TEGRA 600 - BETONOVÝ PRSTENEC</t>
  </si>
  <si>
    <t>JF014002W</t>
  </si>
  <si>
    <t>JF014003W</t>
  </si>
  <si>
    <t>JF014004W</t>
  </si>
  <si>
    <t>JF014006W</t>
  </si>
  <si>
    <t xml:space="preserve">Kanalizační potrubí KG z PVC </t>
  </si>
  <si>
    <r>
      <t xml:space="preserve">Materiál : </t>
    </r>
    <r>
      <rPr>
        <b/>
        <sz val="8"/>
        <rFont val="Arial CE"/>
        <family val="2"/>
        <charset val="238"/>
      </rPr>
      <t>PVC</t>
    </r>
  </si>
  <si>
    <t>KGEA ODBOČKA 45° 110/110</t>
  </si>
  <si>
    <t>KGEA ODBOČKA 45° 125/110</t>
  </si>
  <si>
    <t>KGEA ODBOČKA 45° 125/125</t>
  </si>
  <si>
    <t>KGEA ODBOČKA 45° 160/110</t>
  </si>
  <si>
    <t>KGEA ODBOČKA 45° 160/125</t>
  </si>
  <si>
    <t>KGEA ODBOČKA 45° 160/160</t>
  </si>
  <si>
    <t>KGEA ODBOČKA 45° 200/110</t>
  </si>
  <si>
    <t>KGEA ODBOČKA 45° 200/125</t>
  </si>
  <si>
    <t>KGEA ODBOČKA 45° 200/160</t>
  </si>
  <si>
    <t>KGEA ODBOČKA 45° 200/200</t>
  </si>
  <si>
    <t>KGEA ODBOČKA 45° 250/110</t>
  </si>
  <si>
    <t>KGEA ODBOČKA 45° 250/125</t>
  </si>
  <si>
    <t>KGEA ODBOČKA 45° 250/160</t>
  </si>
  <si>
    <t>KGEA ODBOČKA 45° 250/200</t>
  </si>
  <si>
    <t>KGEA ODBOČKA 45° 250/250</t>
  </si>
  <si>
    <t>KGEA ODBOČKA 45° 315/110</t>
  </si>
  <si>
    <t>KGEA ODBOČKA 45° 315/125</t>
  </si>
  <si>
    <t>KGEA ODBOČKA 45° 315/160</t>
  </si>
  <si>
    <t>KGEA ODBOČKA 45° 315/200</t>
  </si>
  <si>
    <t>KGEA ODBOČKA 45° 315/250</t>
  </si>
  <si>
    <t>KGEA ODBOČKA 45° 315/315</t>
  </si>
  <si>
    <t>KGEA ODBOČKA 45° 400/110</t>
  </si>
  <si>
    <t>JF018220W</t>
  </si>
  <si>
    <t>přípojná sedlová odbočka 250/160</t>
  </si>
  <si>
    <t>JF018230W</t>
  </si>
  <si>
    <t>přípojná sedlová odbočka 300/160</t>
  </si>
  <si>
    <t>JF018240W</t>
  </si>
  <si>
    <t>RF010610W</t>
  </si>
  <si>
    <t>TEGRA 425 - DNO KG 315 PŘÍMÉ         (vč.těsnění)</t>
  </si>
  <si>
    <t>X-Stream hrdlo/KG čep přechod DN200/200</t>
  </si>
  <si>
    <t>X-Stream hrdlo/KG čep přechod DN250/250</t>
  </si>
  <si>
    <t>X-Stream hrdlo/KG čep přechod DN300/315</t>
  </si>
  <si>
    <t>JF015102W</t>
  </si>
  <si>
    <t>JF017000W</t>
  </si>
  <si>
    <t>JF017001W</t>
  </si>
  <si>
    <t>JF017002W</t>
  </si>
  <si>
    <t>JF017003W</t>
  </si>
  <si>
    <t>JF017004W</t>
  </si>
  <si>
    <t>JF010100W</t>
  </si>
  <si>
    <t>JF010101W</t>
  </si>
  <si>
    <t>JF010102W</t>
  </si>
  <si>
    <t>JF010103W</t>
  </si>
  <si>
    <t>JF010104W</t>
  </si>
  <si>
    <t>JF010106W</t>
  </si>
  <si>
    <t>JF010107W</t>
  </si>
  <si>
    <t>JF010200W</t>
  </si>
  <si>
    <t>JF010201W</t>
  </si>
  <si>
    <t>JF010202W</t>
  </si>
  <si>
    <t>JF010203W</t>
  </si>
  <si>
    <t>JF010204W</t>
  </si>
  <si>
    <t>JF010206W</t>
  </si>
  <si>
    <t>JF010207W</t>
  </si>
  <si>
    <t>JF010300W</t>
  </si>
  <si>
    <t>JF010301W</t>
  </si>
  <si>
    <t>JF010302W</t>
  </si>
  <si>
    <t>JF010303W</t>
  </si>
  <si>
    <t>JF010304W</t>
  </si>
  <si>
    <t>JF010306W</t>
  </si>
  <si>
    <t>JF010307W</t>
  </si>
  <si>
    <t>IP317100W</t>
  </si>
  <si>
    <t>IP317200W</t>
  </si>
  <si>
    <t>IP317300W</t>
  </si>
  <si>
    <t>IP357300W</t>
  </si>
  <si>
    <t>IP429100W</t>
  </si>
  <si>
    <r>
      <t xml:space="preserve">Materiál : </t>
    </r>
    <r>
      <rPr>
        <b/>
        <sz val="8"/>
        <rFont val="Arial CE"/>
        <family val="2"/>
        <charset val="238"/>
      </rPr>
      <t>PP</t>
    </r>
  </si>
  <si>
    <t>RF600010W</t>
  </si>
  <si>
    <t>** pouze do vyprodání zásob a poté pouze na vyžádání</t>
  </si>
  <si>
    <t>Spojky IN-SITU + vrtáky</t>
  </si>
  <si>
    <t>SPOJKA "IN SITU" 110</t>
  </si>
  <si>
    <t>SPOJKA "IN SITU" 160</t>
  </si>
  <si>
    <t>VRTÁK PRO SPOJKU IN SITU 160</t>
  </si>
  <si>
    <t>DP900036W</t>
  </si>
  <si>
    <t>SOLIDWALL  PVC SN12 160x5,5mm  6M</t>
  </si>
  <si>
    <t>DP900046W</t>
  </si>
  <si>
    <t>SOLIDWALL  PVC SN12 200x6,9mm  6M</t>
  </si>
  <si>
    <t>DP900056W</t>
  </si>
  <si>
    <t>SOLIDWALL  PVC SN12 250x8,6mm  6M</t>
  </si>
  <si>
    <t>DP900066W</t>
  </si>
  <si>
    <t>SOLIDWALL  PVC SN12 315x10,8mm  6M</t>
  </si>
  <si>
    <t>DP900076W</t>
  </si>
  <si>
    <t>SOLIDWALL  PVC SN12 400x13,7mm  6M</t>
  </si>
  <si>
    <t>DP900086W</t>
  </si>
  <si>
    <t>SOLIDWALL  PVC SN12 500x17,1mm  6M</t>
  </si>
  <si>
    <t>PVC SDR34 dvouhrdlá spojka 160</t>
  </si>
  <si>
    <t>PVC SDR34 dvouhrdlá spojka 200</t>
  </si>
  <si>
    <t>PVC SDR34 dvouhrdlá spojka 250</t>
  </si>
  <si>
    <t>PVC SDR34 dvouhrdlá spojka 315</t>
  </si>
  <si>
    <t>PVC SDR34 dvouhrdlá spojka 400</t>
  </si>
  <si>
    <t>PVC SDR34 přesuvka 160</t>
  </si>
  <si>
    <t>PVC SDR34 přesuvka 200</t>
  </si>
  <si>
    <t>PVC SDR34 přesuvka 250</t>
  </si>
  <si>
    <t>PVC SDR34 přesuvka 315</t>
  </si>
  <si>
    <t>PVC SDR34 přesuvka 400</t>
  </si>
  <si>
    <t>PVC SDR34 odbočka 45° 200x160</t>
  </si>
  <si>
    <t>PVC SDR34 odbočka 45° 200x200</t>
  </si>
  <si>
    <t>PVC SDR34 odbočka 45° 250x110</t>
  </si>
  <si>
    <t>PVC SDR34 odbočka 45° 250x160</t>
  </si>
  <si>
    <t>PVC SDR34 odbočka 45° 250x200</t>
  </si>
  <si>
    <t>PVC SDR34 odbočka 45° 250x250</t>
  </si>
  <si>
    <t>PVC SDR34 odbočka 45° 315x110</t>
  </si>
  <si>
    <t>PVC SDR34 odbočka 45° 315x160</t>
  </si>
  <si>
    <t>PVC SDR34 odbočka 45° 315x200</t>
  </si>
  <si>
    <t>PVC SDR34 odbočka 45° 315x250</t>
  </si>
  <si>
    <t>PVC SDR34 odbočka 45° 315x315</t>
  </si>
  <si>
    <t>PVC SDR34 odbočka 45° 400x110</t>
  </si>
  <si>
    <t>PVC SDR34 odbočka 45° 400x160</t>
  </si>
  <si>
    <t>PVC SDR34 odbočka 45° 400x200</t>
  </si>
  <si>
    <t>PVC SDR34 odbočka 45° 400x250</t>
  </si>
  <si>
    <t>PVC SDR34 odbočka 45° 400x315</t>
  </si>
  <si>
    <t>PVC SDR34 odbočka 45° 400x400</t>
  </si>
  <si>
    <t>PVC SDR34 odbočka 90° 200x160</t>
  </si>
  <si>
    <t>PVC SDR34 odbočka 90° 200x200</t>
  </si>
  <si>
    <t>PVC SDR34 odbočka 90° 250x160</t>
  </si>
  <si>
    <t>PVC SDR34 odbočka 90° 250x200</t>
  </si>
  <si>
    <t>PVC SDR34 odbočka 90° 250x250</t>
  </si>
  <si>
    <t>PVC SDR34 odbočka 90° 315x160</t>
  </si>
  <si>
    <t>PVC SDR34 odbočka 90° 315x200</t>
  </si>
  <si>
    <t>PVC SDR34 odbočka 90° 315x250</t>
  </si>
  <si>
    <t>PVC SDR34 odbočka 90° 315x315</t>
  </si>
  <si>
    <t>PVC SDR34 odbočka 90° 400x160</t>
  </si>
  <si>
    <t>PVC SDR34 odbočka 90° 400x200</t>
  </si>
  <si>
    <t>PVC SDR34 odbočka 90° 400x250</t>
  </si>
  <si>
    <t>PVC SDR34 odbočka 90° 400x315</t>
  </si>
  <si>
    <t>PVC SDR34 odbočka 90° 400x400</t>
  </si>
  <si>
    <t>PVC SDR34 koleno 15° 200</t>
  </si>
  <si>
    <t>PVC SDR34 koleno 15° 250</t>
  </si>
  <si>
    <t>PVC SDR34 koleno 15° 315</t>
  </si>
  <si>
    <t>PVC SDR34 koleno 15° 400</t>
  </si>
  <si>
    <t>PVC SDR34 koleno 30° 200</t>
  </si>
  <si>
    <t>PVC SDR34 koleno 30° 250</t>
  </si>
  <si>
    <t>PVC SDR34 koleno 30° 315</t>
  </si>
  <si>
    <t>PVC SDR34 koleno 30° 400</t>
  </si>
  <si>
    <t>PVC SDR34 koleno 45° 200</t>
  </si>
  <si>
    <t>PVC SDR34 koleno 45° 250</t>
  </si>
  <si>
    <t>PVC SDR34 koleno 45° 315</t>
  </si>
  <si>
    <t>PVC SDR34 koleno 90° 250</t>
  </si>
  <si>
    <t>PVC SDR34 koleno 90° 315</t>
  </si>
  <si>
    <t>PVC SDR34 koleno 45° 400</t>
  </si>
  <si>
    <t>PVC SDR34 koleno 90° 400</t>
  </si>
  <si>
    <t>PVC SDR34 redukce  160x200</t>
  </si>
  <si>
    <t>PVC SDR34 redukce  160x250</t>
  </si>
  <si>
    <t>PVC SDR34 redukce  200x250</t>
  </si>
  <si>
    <t>PVC SDR34 redukce  200x315</t>
  </si>
  <si>
    <t>PVC SDR34 redukce  250x315</t>
  </si>
  <si>
    <t>PVC SDR34 redukce  315x400</t>
  </si>
  <si>
    <t>PVC SDR34 redukce  400x500</t>
  </si>
  <si>
    <t>SOLIDWALL PVC SN12</t>
  </si>
  <si>
    <r>
      <t xml:space="preserve">Materiál : </t>
    </r>
    <r>
      <rPr>
        <b/>
        <sz val="8"/>
        <rFont val="Arial CE"/>
        <charset val="238"/>
      </rPr>
      <t>PVC</t>
    </r>
  </si>
  <si>
    <t>TEGRA 425 - DNO KG 110 PŘÍMÉ         (vč.těsnění) *</t>
  </si>
  <si>
    <t>TEGRA 425 - DNO KG 110 TYP X         (vč.těsnění) *</t>
  </si>
  <si>
    <t>TELESKOPICKÁ  ROURA 315/375 (bez.těsnění)</t>
  </si>
  <si>
    <t>X-Stream přesuvka DN150</t>
  </si>
  <si>
    <t>X-Stream přesuvka DN200</t>
  </si>
  <si>
    <t>X-Stream přesuvka DN250</t>
  </si>
  <si>
    <t>X-Stream přesuvka DN300</t>
  </si>
  <si>
    <t>X-Stream přesuvka DN400</t>
  </si>
  <si>
    <t>X-Stream přesuvka DN500</t>
  </si>
  <si>
    <t>X-Stream přesuvka DN600</t>
  </si>
  <si>
    <t>X-Stream přesuvka DN800</t>
  </si>
  <si>
    <t>X-Stream koleno 15° DN150</t>
  </si>
  <si>
    <t>X-Stream koleno 15° DN200</t>
  </si>
  <si>
    <t>X-Stream koleno 15° DN250</t>
  </si>
  <si>
    <t>X-Stream koleno 15° DN300</t>
  </si>
  <si>
    <t>X-Stream koleno 15° DN400</t>
  </si>
  <si>
    <t>X-Stream koleno 30° DN150</t>
  </si>
  <si>
    <t>X-Stream koleno 30° DN200</t>
  </si>
  <si>
    <t>X-Stream koleno 30° DN250</t>
  </si>
  <si>
    <t>X-Stream koleno 30° DN300</t>
  </si>
  <si>
    <t>X-Stream koleno 30° DN400</t>
  </si>
  <si>
    <t>X-Stream koleno 45° DN150</t>
  </si>
  <si>
    <t>X-Stream koleno 45° DN200</t>
  </si>
  <si>
    <t>X-Stream koleno 45° DN250</t>
  </si>
  <si>
    <t>X-Stream koleno 45° DN300</t>
  </si>
  <si>
    <t>X-Stream koleno 45° DN400</t>
  </si>
  <si>
    <t>X-Stream odbočka 45° DN150/150</t>
  </si>
  <si>
    <t>X-Stream odbočka 45° DN200/200</t>
  </si>
  <si>
    <t>X-Stream odbočka 45° DN250/250</t>
  </si>
  <si>
    <t>X-Stream odbočka 45° DN300/300</t>
  </si>
  <si>
    <t>X-Stream koleno 15° DN500 *</t>
  </si>
  <si>
    <t>X-Stream koleno 15° DN600 *</t>
  </si>
  <si>
    <t>X-Stream koleno 30° DN500 *</t>
  </si>
  <si>
    <t>X-Stream koleno 30° DN600 *</t>
  </si>
  <si>
    <t>X-Stream koleno 45° DN500 *</t>
  </si>
  <si>
    <t>X-Stream koleno 45° DN600 *</t>
  </si>
  <si>
    <t>X-Stream korug.potrubí SN10 PP DN200/6m s hrdlem</t>
  </si>
  <si>
    <t>X-Stream korug.potrubí SN10 PP DN250/6m s hrdlem</t>
  </si>
  <si>
    <t>X-Stream korug.potrubí SN10 PP DN300/6m s hrdlem</t>
  </si>
  <si>
    <t>X-Stream korug.potrubí SN10 PP DN400/6m s hrdlem</t>
  </si>
  <si>
    <t>X-Stream korug.potrubí SN10 PP DN500/6m s hrdlem</t>
  </si>
  <si>
    <t>X-Stream korug.potrubí SN10 PP DN600/6m s hrdlem</t>
  </si>
  <si>
    <t>X-Stream korug.potrubí SN10 PP DN800/6m s hrdlem</t>
  </si>
  <si>
    <t>Potrubí je černé barvy s bílou vnitřní stěnou !</t>
  </si>
  <si>
    <r>
      <t xml:space="preserve">Ceny </t>
    </r>
    <r>
      <rPr>
        <b/>
        <sz val="8"/>
        <rFont val="Arial CE"/>
        <charset val="238"/>
      </rPr>
      <t>potrubí s hrdlem včetně těsnění</t>
    </r>
    <r>
      <rPr>
        <sz val="8"/>
        <rFont val="Arial CE"/>
        <charset val="238"/>
      </rPr>
      <t>.</t>
    </r>
    <r>
      <rPr>
        <sz val="8"/>
        <rFont val="Arial CE"/>
        <family val="2"/>
        <charset val="238"/>
      </rPr>
      <t xml:space="preserve"> Ceny potrubí bez hrdla a tvarovek bez těsnění.</t>
    </r>
  </si>
  <si>
    <t>IF113900N</t>
  </si>
  <si>
    <t>JF011207W</t>
  </si>
  <si>
    <t>JF011215W</t>
  </si>
  <si>
    <t>Vstupní šachty TEGRA 1000</t>
  </si>
  <si>
    <t>TEGRA 425 - DNO KG 200 ÚHEL 60°    (vč.těsnění)</t>
  </si>
  <si>
    <t>RF010440W</t>
  </si>
  <si>
    <t>TEGRA 425 - DNO KG 200 ÚHEL 90°    (vč.těsnění)</t>
  </si>
  <si>
    <t>RF010450W</t>
  </si>
  <si>
    <t>TEGRA 425 - DNO KG 200 TYP T         (vč.těsnění)</t>
  </si>
  <si>
    <t>RF010460W</t>
  </si>
  <si>
    <t>TEGRA 425 - DNO KG 200 TYP X         (vč.těsnění)</t>
  </si>
  <si>
    <t>RF010510W</t>
  </si>
  <si>
    <t>TEGRA 425 - DNO KG 250 PŘÍMÉ         (vč.těsnění)</t>
  </si>
  <si>
    <t>PPKGB KOLENO 110/15°</t>
  </si>
  <si>
    <t>PPKGB KOLENO 110/30°</t>
  </si>
  <si>
    <t>PPKGB KOLENO 110/45°</t>
  </si>
  <si>
    <t>PPKGB KOLENO 110/67,5°</t>
  </si>
  <si>
    <t>PPKGB KOLENO 110/87,5°</t>
  </si>
  <si>
    <t>PPKGB KOLENO 125/15°</t>
  </si>
  <si>
    <t>PPKGB KOLENO 125/30°</t>
  </si>
  <si>
    <t>PPKGB KOLENO 125/45°</t>
  </si>
  <si>
    <t>PPKGB KOLENO 125/67,5°</t>
  </si>
  <si>
    <t>PPKGB KOLENO 125/87,5°</t>
  </si>
  <si>
    <t>PPKGB KOLENO 160/15°</t>
  </si>
  <si>
    <t>PPKGB KOLENO 160/30°</t>
  </si>
  <si>
    <t>PPKGB KOLENO 160/45°</t>
  </si>
  <si>
    <t>PPKGB KOLENO 160/67,5°</t>
  </si>
  <si>
    <t>PPKGB KOLENO 160/87,5°</t>
  </si>
  <si>
    <t>PPKGB KOLENO 200/15°</t>
  </si>
  <si>
    <t>PPKGB KOLENO 200/45°</t>
  </si>
  <si>
    <t>PPKGB KOLENO 250/15°</t>
  </si>
  <si>
    <t>PPKGB KOLENO 250/45°</t>
  </si>
  <si>
    <t>PPKGB KOLENO 315/15°</t>
  </si>
  <si>
    <t>TELESKOP.  ROURA 425/750 (vč.těsnění)</t>
  </si>
  <si>
    <t>BETONOVÝ KONUS 315</t>
  </si>
  <si>
    <t>BETONOVÝ KONUS 425</t>
  </si>
  <si>
    <t>IF213050W</t>
  </si>
  <si>
    <t>X-Stream korug.potrubí SN10 PP DN200/3m s hrdlem *</t>
  </si>
  <si>
    <t>X-Stream korug.potrubí SN10 PP DN250/3m s hrdlem *</t>
  </si>
  <si>
    <t>X-Stream korug.potrubí SN10 PP DN300/3m s hrdlem *</t>
  </si>
  <si>
    <t>X-Stream korug.potrubí SN10 PP DN400/3m s hrdlem *</t>
  </si>
  <si>
    <t>X-Stream korug.potrubí SN10 PP DN500/3m s hrdlem *</t>
  </si>
  <si>
    <t>X-Stream korug.potrubí SN10 PP DN600/3m s hrdlem *</t>
  </si>
  <si>
    <t>JP000270W</t>
  </si>
  <si>
    <t>JP000280W</t>
  </si>
  <si>
    <t>JF098000W</t>
  </si>
  <si>
    <t>JF098001W</t>
  </si>
  <si>
    <t>JF098002W</t>
  </si>
  <si>
    <t>JF098003W</t>
  </si>
  <si>
    <t>JF098004W</t>
  </si>
  <si>
    <t>JF098006W</t>
  </si>
  <si>
    <t>JF098007W</t>
  </si>
  <si>
    <t>JF098008W</t>
  </si>
  <si>
    <t>JF014000W</t>
  </si>
  <si>
    <t>JF014001W</t>
  </si>
  <si>
    <t>ŠACHT.ROURA BEZ HRDLA 425/6000</t>
  </si>
  <si>
    <t>ŠACHT.ROURA S HRDLEM 425/6000</t>
  </si>
  <si>
    <t>POKLOP PACHOTĚSNÝ S MADLEM 425 (vč.těsnění)</t>
  </si>
  <si>
    <t>POKLOP BETONOVÝ 425/3T</t>
  </si>
  <si>
    <t>POKLOP BETONOVÝ 425/7T</t>
  </si>
  <si>
    <t>TĚSNĚNÍ PRO TELESKOP A BET. PRSTENEC</t>
  </si>
  <si>
    <t>Revizní šachty Tegra 425</t>
  </si>
  <si>
    <t>RF010110W</t>
  </si>
  <si>
    <t>RF010160W</t>
  </si>
  <si>
    <t>RF010310W</t>
  </si>
  <si>
    <t>TEGRA 425 - DNO KG 160 PŘÍMÉ         (vč.těsnění)</t>
  </si>
  <si>
    <t>RF010320W</t>
  </si>
  <si>
    <t>TEGRA 425 - DNO KG 160 ÚHEL 30°    (vč.těsnění)</t>
  </si>
  <si>
    <t>RF010330W</t>
  </si>
  <si>
    <t>TEGRA 425 - DNO KG 160 ÚHEL 60°    (vč.těsnění)</t>
  </si>
  <si>
    <t>RF010340W</t>
  </si>
  <si>
    <t>TEGRA 425 - DNO KG 160 ÚHEL 90°    (vč.těsnění)</t>
  </si>
  <si>
    <t>RF010350W</t>
  </si>
  <si>
    <t>TEGRA 425 - DNO KG 160 TYP T         (vč.těsnění)</t>
  </si>
  <si>
    <t>RF010360W</t>
  </si>
  <si>
    <t>TEGRA 425 - DNO KG 160 TYP X         (vč.těsnění)</t>
  </si>
  <si>
    <t>RF010410W</t>
  </si>
  <si>
    <t>TEGRA 425 - DNO KG 200 PŘÍMÉ         (vč.těsnění)</t>
  </si>
  <si>
    <t>RF010420W</t>
  </si>
  <si>
    <t>TEGRA 425 - DNO KG 200 ÚHEL 30°    (vč.těsnění)</t>
  </si>
  <si>
    <t>RF010430W</t>
  </si>
  <si>
    <t>RŠ Ø400 - ŠACHT.ROURA KORUGOVANÁ 400/2000</t>
  </si>
  <si>
    <t>IP407300W</t>
  </si>
  <si>
    <t>RŠ Ø400 - ŠACHT.ROURA KORUGOVANÁ 400/3000</t>
  </si>
  <si>
    <t>IP407600W</t>
  </si>
  <si>
    <t>RŠ Ø400 - ŠACHT.ROURA KORUGOVANÁ 400/6000</t>
  </si>
  <si>
    <t>IF249000W</t>
  </si>
  <si>
    <t>REDUKUJÍCÍ TĚSNÍCÍ MANŽETA 400/315 PRO KORUG.ROURU</t>
  </si>
  <si>
    <t>IF318310W</t>
  </si>
  <si>
    <t>IF318710W</t>
  </si>
  <si>
    <t>PPKGB KOLENO 315/45°</t>
  </si>
  <si>
    <t>PPKGEA ODBOČKA 45° 110/110</t>
  </si>
  <si>
    <t>PPKGEA ODBOČKA 45° 160/110</t>
  </si>
  <si>
    <t>PPKGEA ODBOČKA 45° 125/125</t>
  </si>
  <si>
    <t>ŠACHT.ROURA BEZ HRDLA 425/1500</t>
  </si>
  <si>
    <t>IP407150W</t>
  </si>
  <si>
    <t>RŠ Ø400 - ŠACHT.ROURA KORUGOVANÁ 400/1500</t>
  </si>
  <si>
    <t>KGB KOLENO 110/15°</t>
  </si>
  <si>
    <t>KGB KOLENO 110/30°</t>
  </si>
  <si>
    <t>KGB KOLENO 110/45°</t>
  </si>
  <si>
    <t>KGB KOLENO 110/67,5°</t>
  </si>
  <si>
    <t>KGB KOLENO 110/87,5°</t>
  </si>
  <si>
    <t>KGB KOLENO 125/15°</t>
  </si>
  <si>
    <t>KGB KOLENO 125/30°</t>
  </si>
  <si>
    <t>KGB KOLENO 125/45°</t>
  </si>
  <si>
    <t>KGB KOLENO 125/67,5°</t>
  </si>
  <si>
    <t>KGB KOLENO 125/87,5°</t>
  </si>
  <si>
    <t>KGB KOLENO 160/15°</t>
  </si>
  <si>
    <t>KGB KOLENO 160/30°</t>
  </si>
  <si>
    <t>KGB KOLENO 160/45°</t>
  </si>
  <si>
    <t>KGB KOLENO 160/67,5°</t>
  </si>
  <si>
    <t>KGB KOLENO 160/87,5°</t>
  </si>
  <si>
    <t>KGB KOLENO 200/15°</t>
  </si>
  <si>
    <t>KGB KOLENO 200/30°</t>
  </si>
  <si>
    <t>KGB KOLENO 200/45°</t>
  </si>
  <si>
    <t>KGB KOLENO 200/67,5°</t>
  </si>
  <si>
    <t>KGB KOLENO 200/87,5°</t>
  </si>
  <si>
    <t>KGB KOLENO 250/15°</t>
  </si>
  <si>
    <t>KGB KOLENO 250/30°</t>
  </si>
  <si>
    <t>KGB KOLENO 250/45°</t>
  </si>
  <si>
    <t>KGB KOLENO 250/87,5°</t>
  </si>
  <si>
    <t>KGB KOLENO 315/15°</t>
  </si>
  <si>
    <t>KGB KOLENO 315/30°</t>
  </si>
  <si>
    <t>KGB KOLENO 315/45°</t>
  </si>
  <si>
    <t>KGB KOLENO 315/87,5°</t>
  </si>
  <si>
    <t>KGB KOLENO 400/15°</t>
  </si>
  <si>
    <t>JF011002W</t>
  </si>
  <si>
    <t>JF011003W</t>
  </si>
  <si>
    <t>X-Stream korug.potrubí SN10 PP DN150/6m s hrdlem</t>
  </si>
  <si>
    <t>POKLOP BETONOVÝ 315/3T</t>
  </si>
  <si>
    <t>POKLOP BETONOVÝ 315/7T</t>
  </si>
  <si>
    <t>POKLOP PACHOTĚSNÝ S MADLEM 315 / dno 315 (vč.těsnění)</t>
  </si>
  <si>
    <t>VRTÁK PRO SPOJKU IN SITU 110</t>
  </si>
  <si>
    <t>DF792400W</t>
  </si>
  <si>
    <t>DF792500W</t>
  </si>
  <si>
    <t>DF792600W</t>
  </si>
  <si>
    <t>DF792700W</t>
  </si>
  <si>
    <t>RF700000W</t>
  </si>
  <si>
    <t>RF710000W</t>
  </si>
  <si>
    <t>RF730000W</t>
  </si>
  <si>
    <t>RF999000W</t>
  </si>
  <si>
    <t>IF261000W</t>
  </si>
  <si>
    <t>IF261500W</t>
  </si>
  <si>
    <t>IF262000W</t>
  </si>
  <si>
    <t>IF271000W</t>
  </si>
  <si>
    <t>IF271500W</t>
  </si>
  <si>
    <t>IF272000W</t>
  </si>
  <si>
    <t>IF143000W</t>
  </si>
  <si>
    <t xml:space="preserve">TEGRA 1000 NG - DNO  PP KG 200 PŘÍMÉ </t>
  </si>
  <si>
    <t xml:space="preserve">TEGRA 1000 NG - DNO  PP KG 200 ÚHEL 30°/150° </t>
  </si>
  <si>
    <t xml:space="preserve">TEGRA 1000 NG - DNO  PP KG 200 SOUTOČNÉ  45º </t>
  </si>
  <si>
    <t xml:space="preserve">TEGRA 1000 NG - DNO  PP KG 200 SOUTOČNÉ  90º </t>
  </si>
  <si>
    <t xml:space="preserve">TEGRA 1000 NG - DNO  PP KG 315 PŘÍMÉ </t>
  </si>
  <si>
    <t>KGK ZÁTKA VNĚJŠÍ 200</t>
  </si>
  <si>
    <t>KGK ZÁTKA VNĚJŠÍ 250</t>
  </si>
  <si>
    <t>KGK ZÁTKA VNĚJŠÍ 315</t>
  </si>
  <si>
    <t>KGK ZÁTKA VNĚJŠÍ 400</t>
  </si>
  <si>
    <t>KGK ZÁTKA VNĚJŠÍ 500</t>
  </si>
  <si>
    <t xml:space="preserve">KGM ZÁTKA VNITŘNÍ 110 </t>
  </si>
  <si>
    <t xml:space="preserve">KGM ZÁTKA VNITŘNÍ 125 </t>
  </si>
  <si>
    <t xml:space="preserve">KGM ZÁTKA VNITŘNÍ 160 </t>
  </si>
  <si>
    <t xml:space="preserve">KGM ZÁTKA VNITŘNÍ 200 </t>
  </si>
  <si>
    <t xml:space="preserve">KGM ZÁTKA VNITŘNÍ 250 </t>
  </si>
  <si>
    <t xml:space="preserve">KGM ZÁTKA VNITŘNÍ 315 </t>
  </si>
  <si>
    <t xml:space="preserve">KGM ZÁTKA VNITŘNÍ 400 </t>
  </si>
  <si>
    <t xml:space="preserve">KGM ZÁTKA VNITŘNÍ 500 </t>
  </si>
  <si>
    <t>IF303000W</t>
  </si>
  <si>
    <t>JF011101W</t>
  </si>
  <si>
    <t>JF011102W</t>
  </si>
  <si>
    <t>JF011103W</t>
  </si>
  <si>
    <t>JF011104W</t>
  </si>
  <si>
    <t>JF011106W</t>
  </si>
  <si>
    <t>ŠACHT.ROURA BEZ HRDLA 425/2000</t>
  </si>
  <si>
    <t>ŠACHT.ROURA BEZ HRDLA 425/3000</t>
  </si>
  <si>
    <t>ŠACHT.ROURA S HRDLEM 425/3000</t>
  </si>
  <si>
    <t>TELESKOP.  ROURA 425/375 (vč.těsnění)</t>
  </si>
  <si>
    <t>JP000100W</t>
  </si>
  <si>
    <t>JP000110W</t>
  </si>
  <si>
    <t>JP000120W</t>
  </si>
  <si>
    <t>JP000130W</t>
  </si>
  <si>
    <t>X-Stream redukce DN300/250</t>
  </si>
  <si>
    <t xml:space="preserve">Kanalizační tvarovky KG z PVC </t>
  </si>
  <si>
    <t>IP317600W</t>
  </si>
  <si>
    <t>IP357600W</t>
  </si>
  <si>
    <t>IF150300W</t>
  </si>
  <si>
    <t>IF163050W</t>
  </si>
  <si>
    <t>X-Stream spojka dvouhrdlá DN150</t>
  </si>
  <si>
    <t>X-Stream spojka dvouhrdlá DN200</t>
  </si>
  <si>
    <t>X-Stream spojka dvouhrdlá DN250</t>
  </si>
  <si>
    <t>X-Stream spojka dvouhrdlá DN300</t>
  </si>
  <si>
    <r>
      <t xml:space="preserve">Kanalizační korugované potrubí SN10   </t>
    </r>
    <r>
      <rPr>
        <b/>
        <u/>
        <sz val="16"/>
        <rFont val="Arial CE"/>
        <family val="2"/>
        <charset val="238"/>
      </rPr>
      <t>X-STREAM</t>
    </r>
  </si>
  <si>
    <r>
      <t xml:space="preserve">Tuhost : </t>
    </r>
    <r>
      <rPr>
        <b/>
        <sz val="9"/>
        <rFont val="Arial CE"/>
        <family val="2"/>
        <charset val="238"/>
      </rPr>
      <t>SN10</t>
    </r>
  </si>
  <si>
    <t>přípojná sedlová odbočka 400/160</t>
  </si>
  <si>
    <t>přípojná sedlová odbočka 500/160</t>
  </si>
  <si>
    <t>JF018270W</t>
  </si>
  <si>
    <t>JF018280W</t>
  </si>
  <si>
    <t>JF099999W</t>
  </si>
  <si>
    <t>vrták 177mm-příp.odb.XS vysoká kvalita</t>
  </si>
  <si>
    <t>X-Stream redukovaná odbočka 45° DN250/200</t>
  </si>
  <si>
    <t>X-Stream redukovaná odbočka 45° DN300/150</t>
  </si>
  <si>
    <t>X-Stream redukovaná odbočka 45° DN300/200</t>
  </si>
  <si>
    <t xml:space="preserve">KGMM SPOJKA DVOUHRDLÁ 110 </t>
  </si>
  <si>
    <t xml:space="preserve">KGMM SPOJKA DVOUHRDLÁ 125 </t>
  </si>
  <si>
    <t xml:space="preserve">KGMM SPOJKA DVOUHRDLÁ 160 </t>
  </si>
  <si>
    <t xml:space="preserve">KGMM SPOJKA DVOUHRDLÁ 200 </t>
  </si>
  <si>
    <t xml:space="preserve">KGR REDUKCE 110/125 </t>
  </si>
  <si>
    <t xml:space="preserve">KGR REDUKCE 110/160 </t>
  </si>
  <si>
    <t xml:space="preserve">KGR REDUKCE 125/160 </t>
  </si>
  <si>
    <t xml:space="preserve">KGR REDUKCE 160/200 </t>
  </si>
  <si>
    <t xml:space="preserve">KGR REDUKCE 200/250 </t>
  </si>
  <si>
    <t xml:space="preserve">KGR REDUKCE 250/315 </t>
  </si>
  <si>
    <t xml:space="preserve">KGR REDUKCE 315/400 </t>
  </si>
  <si>
    <t xml:space="preserve">KGR REDUKCE 400/500 </t>
  </si>
  <si>
    <t xml:space="preserve">KGRE ŠROUB.ČIST.KUS 110 </t>
  </si>
  <si>
    <t>KGRE ŠROUB.ČIST.KUS 125</t>
  </si>
  <si>
    <t xml:space="preserve">KGRE ŠROUB.ČIST.KUS 160 </t>
  </si>
  <si>
    <t xml:space="preserve">KGRE ŠROUB.ČIST.KUS 200 </t>
  </si>
  <si>
    <t>KGU PŘESUVKA 110</t>
  </si>
  <si>
    <t>KGU PŘESUVKA 125</t>
  </si>
  <si>
    <t>KGU PŘESUVKA 160</t>
  </si>
  <si>
    <t>KGU PŘESUVKA 200</t>
  </si>
  <si>
    <t>KGU PŘESUVKA 250</t>
  </si>
  <si>
    <t>KGU PŘESUVKA 315</t>
  </si>
  <si>
    <t>KGU PŘESUVKA 400</t>
  </si>
  <si>
    <t>KGU PŘESUVKA 500</t>
  </si>
  <si>
    <t>KGUG PŘECHOD PVC-LIT. 110</t>
  </si>
  <si>
    <t xml:space="preserve">KGUG PŘECHOD PVC-LIT. 125 </t>
  </si>
  <si>
    <t xml:space="preserve">KGUG PŘECHOD PVC-LIT. 160 </t>
  </si>
  <si>
    <t xml:space="preserve">KGUG PŘECHOD PVC-LIT. 200 </t>
  </si>
  <si>
    <t xml:space="preserve">KGUS PŘECHOD KAMEN./PVC 110 </t>
  </si>
  <si>
    <t xml:space="preserve">KGUS PŘECHOD KAMEN./PVC 125 </t>
  </si>
  <si>
    <t xml:space="preserve">KGUS PŘECHOD KAMEN./PVC 160 </t>
  </si>
  <si>
    <t xml:space="preserve">KGUS PŘECHOD KAMEN./PVC 200 </t>
  </si>
  <si>
    <t>KGUSM PŘECHOD PVC/KAMEN. 110</t>
  </si>
  <si>
    <t>KGUSM PŘECHOD PVC/KAMEN. 125</t>
  </si>
  <si>
    <t>KGUSM PŘECHOD PVC/KAMEN. 160</t>
  </si>
  <si>
    <t>KGUSM PŘECHOD PVC/KAMEN. 200</t>
  </si>
  <si>
    <t>X-Stream redukce DN400/300 *</t>
  </si>
  <si>
    <t>IF510110W</t>
  </si>
  <si>
    <t>IF510210W</t>
  </si>
  <si>
    <t>IF511110W</t>
  </si>
  <si>
    <t>IF511210W</t>
  </si>
  <si>
    <t>IF512110W</t>
  </si>
  <si>
    <t>IF512210W</t>
  </si>
  <si>
    <t>IP407200W</t>
  </si>
  <si>
    <t>IF243000W</t>
  </si>
  <si>
    <t>IF323000W</t>
  </si>
  <si>
    <t>Platnost od :</t>
  </si>
  <si>
    <t>kód</t>
  </si>
  <si>
    <t>sortiment</t>
  </si>
  <si>
    <t>ceník Kč/ks</t>
  </si>
  <si>
    <t>cena po rabatu</t>
  </si>
  <si>
    <t>Rabat % :</t>
  </si>
  <si>
    <t>X-Stream těsnění DN150</t>
  </si>
  <si>
    <t>X-Stream těsnění DN200</t>
  </si>
  <si>
    <t>X-Stream těsnění DN250</t>
  </si>
  <si>
    <t>X-Stream těsnění DN300</t>
  </si>
  <si>
    <t>X-Stream těsnění DN400</t>
  </si>
  <si>
    <t>X-Stream těsnění DN500</t>
  </si>
  <si>
    <t>X-Stream těsnění DN600</t>
  </si>
  <si>
    <t>X-Stream těsnění DN800</t>
  </si>
  <si>
    <r>
      <t xml:space="preserve">Materiál : </t>
    </r>
    <r>
      <rPr>
        <b/>
        <sz val="8"/>
        <rFont val="Arial CE"/>
        <family val="2"/>
        <charset val="238"/>
      </rPr>
      <t>PP, PE, PVC</t>
    </r>
  </si>
  <si>
    <t>IF310300W</t>
  </si>
  <si>
    <t>IF310400W</t>
  </si>
  <si>
    <t>IF311300W</t>
  </si>
  <si>
    <t>IF311400W</t>
  </si>
  <si>
    <t>IF312300W</t>
  </si>
  <si>
    <t>IF501150W</t>
  </si>
  <si>
    <t>RP000415W</t>
  </si>
  <si>
    <t>RP000420W</t>
  </si>
  <si>
    <t>RP000430W</t>
  </si>
  <si>
    <t>RP000470W</t>
  </si>
  <si>
    <t>RP000530W</t>
  </si>
  <si>
    <t>RP000560W</t>
  </si>
  <si>
    <t>RF000910W</t>
  </si>
  <si>
    <t>RF000912W</t>
  </si>
  <si>
    <t>RF001010W</t>
  </si>
  <si>
    <t>RF001100W</t>
  </si>
  <si>
    <t>RF001110W</t>
  </si>
  <si>
    <t>RF000140W</t>
  </si>
  <si>
    <t>RF000130W</t>
  </si>
  <si>
    <t>RF000010N</t>
  </si>
  <si>
    <t>RF000020N</t>
  </si>
  <si>
    <t>RF000035N</t>
  </si>
  <si>
    <t>RF000320W</t>
  </si>
  <si>
    <t>RF000330W</t>
  </si>
  <si>
    <t>RF000340W</t>
  </si>
  <si>
    <t>RF000370W</t>
  </si>
  <si>
    <t>RF000510W</t>
  </si>
  <si>
    <t>RF000800W</t>
  </si>
  <si>
    <t>RF000190W</t>
  </si>
  <si>
    <t>KGB KOLENO 400/30°</t>
  </si>
  <si>
    <t>KGB KOLENO 400/45°</t>
  </si>
  <si>
    <t>KGB KOLENO 400/87,5°</t>
  </si>
  <si>
    <t>KGB KOLENO 500/15°</t>
  </si>
  <si>
    <t>KGB KOLENO 500/30°</t>
  </si>
  <si>
    <t>KGB KOLENO 500/45°</t>
  </si>
  <si>
    <t>X-Stream odbočka KG 45° DN300/160</t>
  </si>
  <si>
    <t>X-Stream odbočka KG 45° DN400/160</t>
  </si>
  <si>
    <t>X-Stream redukce DN200/150</t>
  </si>
  <si>
    <t>X-Stream redukce DN250/200</t>
  </si>
  <si>
    <t>X-Stream spojka dvouhrdlá DN400</t>
  </si>
  <si>
    <t>X-Stream spojka dvouhrdlá DN500</t>
  </si>
  <si>
    <t>IP459100W</t>
  </si>
  <si>
    <t>IF123000W</t>
  </si>
  <si>
    <t>IF173000W</t>
  </si>
  <si>
    <t>IF203000W</t>
  </si>
  <si>
    <t>IF233100W</t>
  </si>
  <si>
    <t>MF720020W</t>
  </si>
  <si>
    <t>TEGRA 1000 NG - TĚSNĚNÍ K ŠACHTOVÉ ROUŘE</t>
  </si>
  <si>
    <t>MF720030W</t>
  </si>
  <si>
    <t>MF720040W</t>
  </si>
  <si>
    <t>TEGRA 1000 NG - PŘECHODOVÝ KONUS 1000/600</t>
  </si>
  <si>
    <t>MF720070W</t>
  </si>
  <si>
    <t>MF720065W</t>
  </si>
  <si>
    <t>MF720060W</t>
  </si>
  <si>
    <t>MF720055W</t>
  </si>
  <si>
    <t>MF720050W</t>
  </si>
  <si>
    <t>Vstupní šachty TEGRA 1000 NG</t>
  </si>
  <si>
    <t>Ceny jsou uvedeny bez 21% DPH</t>
  </si>
  <si>
    <t>X-Stream redukovaná odbočka 45° DN200/150</t>
  </si>
  <si>
    <t>IF100300N</t>
  </si>
  <si>
    <t>IF113300N</t>
  </si>
  <si>
    <t>IF113700N</t>
  </si>
  <si>
    <t>JP000140W</t>
  </si>
  <si>
    <t>JP000160W</t>
  </si>
  <si>
    <t>JP000170W</t>
  </si>
  <si>
    <t>JP000180W</t>
  </si>
  <si>
    <t>JP003110W</t>
  </si>
  <si>
    <t>JP003120W</t>
  </si>
  <si>
    <t>JP003130W</t>
  </si>
  <si>
    <t>JP003140W</t>
  </si>
  <si>
    <t>JP003160W</t>
  </si>
  <si>
    <t>JP003170W</t>
  </si>
  <si>
    <t>JP000210W</t>
  </si>
  <si>
    <t>JP000220W</t>
  </si>
  <si>
    <t>JP000230W</t>
  </si>
  <si>
    <t>JP000240W</t>
  </si>
  <si>
    <t>JP000260W</t>
  </si>
  <si>
    <t>JF013000W</t>
  </si>
  <si>
    <t>JF013001W</t>
  </si>
  <si>
    <t>JF013002W</t>
  </si>
  <si>
    <t>JF013003W</t>
  </si>
  <si>
    <t>JF013004W</t>
  </si>
  <si>
    <t>JF013006W</t>
  </si>
  <si>
    <t>JF013007W</t>
  </si>
  <si>
    <t>JF013008W</t>
  </si>
  <si>
    <t>JF016000W</t>
  </si>
  <si>
    <t>JF016001W</t>
  </si>
  <si>
    <t>JF016002W</t>
  </si>
  <si>
    <t>JF016003W</t>
  </si>
  <si>
    <t>JF016004W</t>
  </si>
  <si>
    <t>JF016006W</t>
  </si>
  <si>
    <t>RŠ Ø315 - ŠACHT.ROURA BEZ HRDLA 315/1250</t>
  </si>
  <si>
    <t>RŠ Ø315 - ŠACHT.ROURA BEZ HRDLA 315/2000</t>
  </si>
  <si>
    <t>RŠ Ø315 - ŠACHT.ROURA BEZ HRDLA 315/3000</t>
  </si>
  <si>
    <t>RŠ Ø315 - ŠACHT.ROURA BEZ HRDLA 315/6000*</t>
  </si>
  <si>
    <t>RŠ Ø315 - ŠACHT.ROURA S HRDLEM 315/3000</t>
  </si>
  <si>
    <t>RŠ Ø315 - ŠACHT.ROURA S HRDLEM 315/6000*</t>
  </si>
  <si>
    <t>IF312400W</t>
  </si>
  <si>
    <t>KGEA ODBOČKA 45° 400/160</t>
  </si>
  <si>
    <t>KGEA ODBOČKA 45° 400/200</t>
  </si>
  <si>
    <t>KGEA ODBOČKA 45° 400/250</t>
  </si>
  <si>
    <t>KGEA ODBOČKA 45° 400/315</t>
  </si>
  <si>
    <t>KGEA ODBOČKA 45° 400/400</t>
  </si>
  <si>
    <t>KGEA ODBOČKA 45° 500/110</t>
  </si>
  <si>
    <t>KGEA ODBOČKA 45° 500/160</t>
  </si>
  <si>
    <t>KGEA ODBOČKA 45° 500/200</t>
  </si>
  <si>
    <t>KGEA ODBOČKA 45° 500/250</t>
  </si>
  <si>
    <t>KGEA ODBOČKA 45° 500/315</t>
  </si>
  <si>
    <t>KGEA ODBOČKA 45° 500/400</t>
  </si>
  <si>
    <t>KGEA ODBOČKA 45° 500/500</t>
  </si>
  <si>
    <t>KGEA ODBOČKA 87° 110/110</t>
  </si>
  <si>
    <t>KGEA ODBOČKA 87° 125/110</t>
  </si>
  <si>
    <t>KGEA ODBOČKA 87° 125/125</t>
  </si>
  <si>
    <t>KGEA ODBOČKA 87° 160/110</t>
  </si>
  <si>
    <t>KGEA ODBOČKA 87° 160/125</t>
  </si>
  <si>
    <t>KGEA ODBOČKA 87° 160/160</t>
  </si>
  <si>
    <t>SPOJKA "IN SITU" 200</t>
  </si>
  <si>
    <t>VRTÁK PRO SPOJKU IN SITU 200</t>
  </si>
  <si>
    <r>
      <t>Materiál :</t>
    </r>
    <r>
      <rPr>
        <b/>
        <sz val="8"/>
        <rFont val="Arial CE"/>
        <charset val="238"/>
      </rPr>
      <t xml:space="preserve"> PE</t>
    </r>
  </si>
  <si>
    <t>JF011000W</t>
  </si>
  <si>
    <t>JF011001W</t>
  </si>
  <si>
    <r>
      <t>Materiál :</t>
    </r>
    <r>
      <rPr>
        <b/>
        <sz val="8"/>
        <rFont val="Arial CE"/>
        <charset val="238"/>
      </rPr>
      <t xml:space="preserve"> PE, PP</t>
    </r>
  </si>
  <si>
    <t>X-Stream korug.potrubí SN10 PP DN800/3m s hrdlem *</t>
  </si>
  <si>
    <t>KGEA ODBOČKA 87° 200/110</t>
  </si>
  <si>
    <t>KGEA ODBOČKA 87° 200/125</t>
  </si>
  <si>
    <t>KGEA ODBOČKA 87° 200/160</t>
  </si>
  <si>
    <t>KGEA ODBOČKA 87° 200/200</t>
  </si>
  <si>
    <t>KGEA ODBOČKA 87° 250/110</t>
  </si>
  <si>
    <t>KGEA ODBOČKA 87° 250/125</t>
  </si>
  <si>
    <t>KGEA ODBOČKA 87° 250/160</t>
  </si>
  <si>
    <t>KGEA ODBOČKA 87° 250/200</t>
  </si>
  <si>
    <t>KGEA ODBOČKA 87° 250/250</t>
  </si>
  <si>
    <t>KGEA ODBOČKA 87° 315/110</t>
  </si>
  <si>
    <t>KGEA ODBOČKA 87° 315/160</t>
  </si>
  <si>
    <t>KGEA ODBOČKA 87° 315/200</t>
  </si>
  <si>
    <t>KGEA ODBOČKA 87° 315/315</t>
  </si>
  <si>
    <t>KGEA ODBOČKA 87° 400/110</t>
  </si>
  <si>
    <t>KGEA ODBOČKA 87° 400/160</t>
  </si>
  <si>
    <t>KGEA ODBOČKA 87° 400/200</t>
  </si>
  <si>
    <t>KGEA ODBOČKA 87° 400/250</t>
  </si>
  <si>
    <t>KGEA ODBOČKA 87° 400/315</t>
  </si>
  <si>
    <t>KGEA ODBOČKA 87° 400/400</t>
  </si>
  <si>
    <t>KGEA ODBOČKA 87° 500/250</t>
  </si>
  <si>
    <t>KGEA ODBOČKA 87° 500/315</t>
  </si>
  <si>
    <t>KGK ZÁTKA VNĚJŠÍ 110</t>
  </si>
  <si>
    <t>KGK ZÁTKA VNĚJŠÍ 125</t>
  </si>
  <si>
    <t>KGK ZÁTKA VNĚJŠÍ 160</t>
  </si>
  <si>
    <t>X-Stream (Ultra-Rib 2) čep/KG hrdlo přechod DN150/160</t>
  </si>
  <si>
    <t>PPKGB KOLENO 200/30°</t>
  </si>
  <si>
    <t>PPKGEA ODBOČKA 45° 125/110</t>
  </si>
  <si>
    <t>PPKGEA ODBOČKA 87° 160/110</t>
  </si>
  <si>
    <t>PPKGEA ODBOČKA 87° 160/160</t>
  </si>
  <si>
    <t xml:space="preserve">PPKGM HRDLOVÝ UZÁVĚR 110 </t>
  </si>
  <si>
    <t xml:space="preserve">PPKGM HRDLOVÝ UZÁVĚR 125 </t>
  </si>
  <si>
    <t xml:space="preserve">PPKGM HRDLOVÝ UZÁVĚR 160 </t>
  </si>
  <si>
    <t xml:space="preserve">PPKGM HRDLOVÝ UZÁVĚR 200 </t>
  </si>
  <si>
    <t xml:space="preserve">PPKGM HRDLOVÝ UZÁVĚR 250 </t>
  </si>
  <si>
    <t xml:space="preserve">PPKGM HRDLOVÝ UZÁVĚR 315 </t>
  </si>
  <si>
    <t xml:space="preserve">PPKGM HRDLOVÝ UZÁVĚR 400 </t>
  </si>
  <si>
    <t xml:space="preserve">PPKGRE ČISTÍCÍ TVAROVKA 110 </t>
  </si>
  <si>
    <t>PPKGRE ČISTÍCÍ TVAROVKA 125</t>
  </si>
  <si>
    <t xml:space="preserve">PPKGRE ČISTÍCÍ TVAROVKA 160 </t>
  </si>
  <si>
    <t xml:space="preserve">PPKGRE ČISTÍCÍ TVAROVKA 200 </t>
  </si>
  <si>
    <t>RF699010W</t>
  </si>
  <si>
    <r>
      <t xml:space="preserve">       </t>
    </r>
    <r>
      <rPr>
        <b/>
        <u/>
        <sz val="14"/>
        <rFont val="Arial CE"/>
        <charset val="238"/>
      </rPr>
      <t>Kanalizační potrubí KG 2000 PP SN10</t>
    </r>
  </si>
  <si>
    <r>
      <t xml:space="preserve">Tuhost : </t>
    </r>
    <r>
      <rPr>
        <b/>
        <sz val="8"/>
        <rFont val="Arial CE"/>
        <family val="2"/>
        <charset val="238"/>
      </rPr>
      <t>SN10</t>
    </r>
  </si>
  <si>
    <t>DF790160W</t>
  </si>
  <si>
    <t>Vrták pro příp.odbočku  160</t>
  </si>
  <si>
    <t>RŠ Ø315 - DNO PP KG/110 PŘÍMÁ T1 (vč.těsnění)</t>
  </si>
  <si>
    <t>RŠ Ø315 - DNO PP KG/110 SBĚRNÁ T2 (vč.těsnění)</t>
  </si>
  <si>
    <t>IF370220W</t>
  </si>
  <si>
    <t>RŠ Ø315 - DNO PP KG/160 PŘÍMÁ T1 (vč.těsnění)</t>
  </si>
  <si>
    <t>IF370221W</t>
  </si>
  <si>
    <t>RŠ Ø315 - DNO PP KG/160 SBĚRNÁ T2 (vč.těsnění)</t>
  </si>
  <si>
    <t>IF370330W</t>
  </si>
  <si>
    <t>RŠ Ø315 - DNO PP KG/200 PŘÍMÁ T1 (vč.těsnění)</t>
  </si>
  <si>
    <t>IF370331W</t>
  </si>
  <si>
    <t>RŠ Ø315 - DNO PP KG/200 SBĚRNÁ T2 (vč.těsnění)</t>
  </si>
  <si>
    <t>IF370335W</t>
  </si>
  <si>
    <t>RŠ Ø315 - DNO PP KG/200/160 SBĚRNÁ 90° T2 (vč.těsnění)</t>
  </si>
  <si>
    <t>IF173050N</t>
  </si>
  <si>
    <t>IF193000N</t>
  </si>
  <si>
    <t>TĚSNĚNÍ ŠACHT.ROURY 315 odolné rop. látkám</t>
  </si>
  <si>
    <r>
      <t xml:space="preserve">RŠ </t>
    </r>
    <r>
      <rPr>
        <sz val="8"/>
        <rFont val="Arial"/>
        <family val="2"/>
        <charset val="238"/>
      </rPr>
      <t>Ø400 - DNO,KORUG.</t>
    </r>
    <r>
      <rPr>
        <sz val="8"/>
        <rFont val="Arial CE"/>
        <family val="2"/>
        <charset val="238"/>
      </rPr>
      <t>ROURA, KG110 PŘÍMÁ  T1(vč.těsnění)</t>
    </r>
  </si>
  <si>
    <t>RŠ Ø400 - DNO,KORUG.ROURA, KG110 SBĚRNÁ T2(vč.těsnění)</t>
  </si>
  <si>
    <t>RŠ Ø400 - DNO,KORUG.ROURA,KG160 PŘÍMÁ T1(vč.těsnění)</t>
  </si>
  <si>
    <t>RŠ Ø400 - DNO,KORUG.ROURA,KG160 SBĚRNÁ T2(vč.těsnění)</t>
  </si>
  <si>
    <r>
      <t xml:space="preserve">RŠ </t>
    </r>
    <r>
      <rPr>
        <sz val="8"/>
        <rFont val="Arial"/>
        <family val="2"/>
        <charset val="238"/>
      </rPr>
      <t>Ø400 - DNO,KORUG.</t>
    </r>
    <r>
      <rPr>
        <sz val="8"/>
        <rFont val="Arial CE"/>
        <family val="2"/>
        <charset val="238"/>
      </rPr>
      <t>ROURA, KG200 PŘÍMÁ T1(vč.těsnění)</t>
    </r>
  </si>
  <si>
    <t>RŠ Ø400 - DNO,KORUG.ROURA, KG200 SBĚRNÁ T2(vč.těsnění)</t>
  </si>
  <si>
    <t>IF510000W</t>
  </si>
  <si>
    <t>MF721600N</t>
  </si>
  <si>
    <t>MF721615N</t>
  </si>
  <si>
    <t>MF721620N</t>
  </si>
  <si>
    <t>MF721625N</t>
  </si>
  <si>
    <t>MF722000N</t>
  </si>
  <si>
    <t>MF722005N</t>
  </si>
  <si>
    <t>MF722010N</t>
  </si>
  <si>
    <t xml:space="preserve">TEGRA 1000 NG - DNO  PP KG 200 ÚHEL 60°/120° </t>
  </si>
  <si>
    <t>MF722015N</t>
  </si>
  <si>
    <t>TEGRA 1000 NG - DNO  PP KG 200 ÚHEL 90º</t>
  </si>
  <si>
    <t>MF722020N</t>
  </si>
  <si>
    <t>MF722025N</t>
  </si>
  <si>
    <t>MF722500N</t>
  </si>
  <si>
    <t xml:space="preserve">TEGRA 1000 NG - DNO  PP KG 250 PŘÍMÉ </t>
  </si>
  <si>
    <t>MF722505N</t>
  </si>
  <si>
    <t xml:space="preserve">TEGRA 1000 NG - DNO  PP KG 250 ÚHEL 30°/150° </t>
  </si>
  <si>
    <t>MF722510N</t>
  </si>
  <si>
    <t xml:space="preserve">TEGRA 1000 NG - DNO  PP KG 250 ÚHEL 60°/120° </t>
  </si>
  <si>
    <t>MF722515N</t>
  </si>
  <si>
    <t xml:space="preserve">TEGRA 1000 NG - DNO  PP KG 250 ÚHEL 90º </t>
  </si>
  <si>
    <t>MF722520N</t>
  </si>
  <si>
    <t xml:space="preserve">TEGRA 1000 NG - DNO  PP KG 250 SOUTOČNÉ  45º </t>
  </si>
  <si>
    <t>MF722525N</t>
  </si>
  <si>
    <t xml:space="preserve">TEGRA 1000 NG - DNO  PP KG 250 SOUTOČNÉ  90º </t>
  </si>
  <si>
    <t>MF723000N</t>
  </si>
  <si>
    <t>MF723005N</t>
  </si>
  <si>
    <t xml:space="preserve">TEGRA 1000 NG - DNO  PP KG 315 ÚHEL 30°/150° </t>
  </si>
  <si>
    <t>MF723010N</t>
  </si>
  <si>
    <t xml:space="preserve">TEGRA 1000 NG - DNO  PP KG 315 ÚHEL 60°/120° </t>
  </si>
  <si>
    <t>MF723015N</t>
  </si>
  <si>
    <t xml:space="preserve">TEGRA 1000 NG - DNO  PP KG 315 ÚHEL 90º </t>
  </si>
  <si>
    <t>MF723020N</t>
  </si>
  <si>
    <t xml:space="preserve">TEGRA 1000 NG - DNO  PP KG 315 SOUTOČNÉ  45º </t>
  </si>
  <si>
    <t>MF723025N</t>
  </si>
  <si>
    <t xml:space="preserve">TEGRA 1000 NG - DNO  PP KG 315 SOUTOČNÉ  90º </t>
  </si>
  <si>
    <t xml:space="preserve">TEGRA 1000 NG - ŽEBŘÍK L=5,23 </t>
  </si>
  <si>
    <t xml:space="preserve">TEGRA 1000 NG - ŽEBŘÍK L=4,03 </t>
  </si>
  <si>
    <t>TEGRA 1000 NG - ŽEBŘÍK L=2,83</t>
  </si>
  <si>
    <t xml:space="preserve">TEGRA 1000 NG - ŽEBŘÍK L=1,63 </t>
  </si>
  <si>
    <t>TEGRA 1000 NG - SET PŘÍSLUŠENSTVÍ  K ŽEBŘÍKU</t>
  </si>
  <si>
    <t>MF720051W</t>
  </si>
  <si>
    <t>TEGRA 1000 NG - UCPÁVKA K ŽEBŘÍKU</t>
  </si>
  <si>
    <r>
      <t>TELESKOPICKÁ  ROURA 315/375 (</t>
    </r>
    <r>
      <rPr>
        <sz val="8"/>
        <rFont val="Arial CE"/>
        <charset val="238"/>
      </rPr>
      <t>bez těsnění)</t>
    </r>
  </si>
  <si>
    <r>
      <t xml:space="preserve">KALOVÝ KOŠ PRO </t>
    </r>
    <r>
      <rPr>
        <sz val="8"/>
        <rFont val="Arial"/>
        <family val="2"/>
        <charset val="238"/>
      </rPr>
      <t>Ø</t>
    </r>
    <r>
      <rPr>
        <sz val="8"/>
        <rFont val="Arial CE"/>
        <family val="2"/>
        <charset val="238"/>
      </rPr>
      <t xml:space="preserve">315 </t>
    </r>
    <r>
      <rPr>
        <sz val="8"/>
        <rFont val="Arial CE"/>
        <charset val="238"/>
      </rPr>
      <t>S MADLEM typ K1</t>
    </r>
  </si>
  <si>
    <t>DF901003N</t>
  </si>
  <si>
    <t>DF901004N</t>
  </si>
  <si>
    <t>DF901005N</t>
  </si>
  <si>
    <t>DF901006N</t>
  </si>
  <si>
    <t>DF901007N</t>
  </si>
  <si>
    <t>DF902003N</t>
  </si>
  <si>
    <t>DF902004N</t>
  </si>
  <si>
    <t>DF902005N</t>
  </si>
  <si>
    <t>DF902006N</t>
  </si>
  <si>
    <t>DF902007N</t>
  </si>
  <si>
    <t>DF904043N</t>
  </si>
  <si>
    <t>DF904044N</t>
  </si>
  <si>
    <t>DF904051N</t>
  </si>
  <si>
    <t>DF904053N</t>
  </si>
  <si>
    <t>DF904054N</t>
  </si>
  <si>
    <t>DF904055N</t>
  </si>
  <si>
    <t>DF904061N</t>
  </si>
  <si>
    <t>DF904063N</t>
  </si>
  <si>
    <t>DF904064N</t>
  </si>
  <si>
    <t>DF904065N</t>
  </si>
  <si>
    <t>DF904066N</t>
  </si>
  <si>
    <t>DF904071N</t>
  </si>
  <si>
    <t>DF904073N</t>
  </si>
  <si>
    <t>DF904074N</t>
  </si>
  <si>
    <t>DF904075N</t>
  </si>
  <si>
    <t>DF904076N</t>
  </si>
  <si>
    <t>DF904077N</t>
  </si>
  <si>
    <t>DF905043N</t>
  </si>
  <si>
    <t>DF905044N</t>
  </si>
  <si>
    <t>DF905053N</t>
  </si>
  <si>
    <t>DF905054N</t>
  </si>
  <si>
    <t>DF905055N</t>
  </si>
  <si>
    <t>DF905063N</t>
  </si>
  <si>
    <t>DF905064N</t>
  </si>
  <si>
    <t>DF905065N</t>
  </si>
  <si>
    <t>DF905066N</t>
  </si>
  <si>
    <t>DF905073N</t>
  </si>
  <si>
    <t>DF905074N</t>
  </si>
  <si>
    <t>DF905075N</t>
  </si>
  <si>
    <t>DF905076N</t>
  </si>
  <si>
    <t>DF905077N</t>
  </si>
  <si>
    <t>DF903042N</t>
  </si>
  <si>
    <t>DF903052N</t>
  </si>
  <si>
    <t>DF903062N</t>
  </si>
  <si>
    <t>DF903072N</t>
  </si>
  <si>
    <t>DF903044N</t>
  </si>
  <si>
    <t>DF903054N</t>
  </si>
  <si>
    <t>DF903064N</t>
  </si>
  <si>
    <t>DF903074N</t>
  </si>
  <si>
    <t>DF903045N</t>
  </si>
  <si>
    <t>DF903055N</t>
  </si>
  <si>
    <t>DF903065N</t>
  </si>
  <si>
    <t>DF903057N</t>
  </si>
  <si>
    <t>DF903067N</t>
  </si>
  <si>
    <t>DF903075N</t>
  </si>
  <si>
    <t>DF903077N</t>
  </si>
  <si>
    <t>DF906034N</t>
  </si>
  <si>
    <t>DF906035N</t>
  </si>
  <si>
    <t>DF906045N</t>
  </si>
  <si>
    <t>DF906046N</t>
  </si>
  <si>
    <t>DF906056N</t>
  </si>
  <si>
    <t>DF906067N</t>
  </si>
  <si>
    <t>DF906078N</t>
  </si>
  <si>
    <t>SP410000W</t>
  </si>
  <si>
    <t xml:space="preserve">KG potrubí SN4 ML 110x3,2     0,5m </t>
  </si>
  <si>
    <t>SP410100W</t>
  </si>
  <si>
    <t xml:space="preserve">KG potrubí SN4 ML 110x3,2     1m </t>
  </si>
  <si>
    <t>SP410200W</t>
  </si>
  <si>
    <t>KG potrubí SN4 ML 110x3,2     2m</t>
  </si>
  <si>
    <t>SP410500W</t>
  </si>
  <si>
    <t xml:space="preserve">KG potrubí SN4 ML 110x3,2     5m     </t>
  </si>
  <si>
    <t>SP411100W</t>
  </si>
  <si>
    <t>SP411200W</t>
  </si>
  <si>
    <t>SP411500W</t>
  </si>
  <si>
    <t>SP412000W</t>
  </si>
  <si>
    <t>SP412100W</t>
  </si>
  <si>
    <t>SP412200W</t>
  </si>
  <si>
    <t>SP412300W</t>
  </si>
  <si>
    <t>SP412500W</t>
  </si>
  <si>
    <t>SP412600W</t>
  </si>
  <si>
    <t>SP413100W</t>
  </si>
  <si>
    <t>KG potrubí SN4 ML 200x4,9    1m</t>
  </si>
  <si>
    <t>SP413200W</t>
  </si>
  <si>
    <t>KG potrubí SN4 ML 200x4,9    2m</t>
  </si>
  <si>
    <t>SP413300W</t>
  </si>
  <si>
    <t>KG potrubí SN4 ML 200x4,9    3m</t>
  </si>
  <si>
    <t>SP413500W</t>
  </si>
  <si>
    <t>KG potrubí SN4 ML 200x4,9    5m</t>
  </si>
  <si>
    <t>SP413600W</t>
  </si>
  <si>
    <t>KG potrubí SN4 ML 200x4,9    6m</t>
  </si>
  <si>
    <t>DP414100W</t>
  </si>
  <si>
    <t>KG potrubí SN4 ML 250x6,2    1m</t>
  </si>
  <si>
    <t>DP414200W</t>
  </si>
  <si>
    <t>KG potrubí SN4 ML 250x6,2    2m</t>
  </si>
  <si>
    <t>DP414300W</t>
  </si>
  <si>
    <t>KG potrubí SN4 ML 250x6,2    3m</t>
  </si>
  <si>
    <t>DP414500W</t>
  </si>
  <si>
    <t>KG potrubí SN4 ML 250x6,2    5m</t>
  </si>
  <si>
    <t>DP414600W</t>
  </si>
  <si>
    <t>KG potrubí SN4 ML 250x6,2    6m</t>
  </si>
  <si>
    <t>DP415100W</t>
  </si>
  <si>
    <t>KG potrubí SN4 ML 315x7,7    1m</t>
  </si>
  <si>
    <t>DP415200W</t>
  </si>
  <si>
    <t>KG potrubí SN4 ML 315x7,7    2m</t>
  </si>
  <si>
    <t>DP415300W</t>
  </si>
  <si>
    <t>KG potrubí SN4 ML 315x7,7    3m</t>
  </si>
  <si>
    <t>DP415500W</t>
  </si>
  <si>
    <t>KG potrubí SN4 ML 315x7,7    5m</t>
  </si>
  <si>
    <t>DP415600W</t>
  </si>
  <si>
    <t>KG potrubí SN4 ML 315x7,7    6m</t>
  </si>
  <si>
    <t>DP416100W</t>
  </si>
  <si>
    <t>KG potrubí SN4 ML 400x9,8    1m</t>
  </si>
  <si>
    <t>DP416200W</t>
  </si>
  <si>
    <t>KG potrubí SN4 ML 400x9,8    2m</t>
  </si>
  <si>
    <t>DP416300W</t>
  </si>
  <si>
    <t>KG potrubí SN4 ML 400x9,8    3m</t>
  </si>
  <si>
    <t>DP416500W</t>
  </si>
  <si>
    <t>KG potrubí SN4 ML 400x9,8    5m</t>
  </si>
  <si>
    <t>DP416600W</t>
  </si>
  <si>
    <t>KG potrubí SN4 ML 400x9,8    6m</t>
  </si>
  <si>
    <t>DP417100W</t>
  </si>
  <si>
    <t>KG potrubí SN4 ML 500x12,3    1m</t>
  </si>
  <si>
    <t>DP417200W</t>
  </si>
  <si>
    <t>KG potrubí SN4 ML 500x12,3    2m</t>
  </si>
  <si>
    <t>DP417300W</t>
  </si>
  <si>
    <t>KG potrubí SN4 ML 500x12,3    3m</t>
  </si>
  <si>
    <t>DP417500W</t>
  </si>
  <si>
    <t>KG potrubí SN4 ML 500x12,3    5m</t>
  </si>
  <si>
    <t>DP417600W</t>
  </si>
  <si>
    <t>KG potrubí SN4 ML 500x12,3    6m</t>
  </si>
  <si>
    <t>SP342100W</t>
  </si>
  <si>
    <t>KG potrubí SN8 ML 160x4,7    1m</t>
  </si>
  <si>
    <t>SP342200W</t>
  </si>
  <si>
    <t>KG potrubí SN8 ML 160x4,7    2m</t>
  </si>
  <si>
    <t>SP342300W</t>
  </si>
  <si>
    <t>KG potrubí SN8 ML 160x4,7    3m</t>
  </si>
  <si>
    <t>SP342500W</t>
  </si>
  <si>
    <t>SP342600W</t>
  </si>
  <si>
    <t>KG potrubí SN8 ML 160x4,7    6m</t>
  </si>
  <si>
    <t>SP343100W</t>
  </si>
  <si>
    <t>KG potrubí SN8 ML 200x5,9    1m</t>
  </si>
  <si>
    <t>SP343200W</t>
  </si>
  <si>
    <t>KG potrubí SN8 ML 200x5,9    2m</t>
  </si>
  <si>
    <t>SP343300W</t>
  </si>
  <si>
    <t>KG potrubí SN8 ML 200x5,9    3m</t>
  </si>
  <si>
    <t>SP343500W</t>
  </si>
  <si>
    <t>SP343600W</t>
  </si>
  <si>
    <t>KG potrubí SN8 ML 200x5,9    6m</t>
  </si>
  <si>
    <t>DP344300W</t>
  </si>
  <si>
    <t>KG potrubí SN8 ML 250x7,3    3m</t>
  </si>
  <si>
    <t>DP344600W</t>
  </si>
  <si>
    <t>KG potrubí SN8 ML 250x7,3    6m</t>
  </si>
  <si>
    <t>DP345300W</t>
  </si>
  <si>
    <t>KG potrubí SN8 ML 315x9,2    3m</t>
  </si>
  <si>
    <t>DP345500W</t>
  </si>
  <si>
    <t>DP345600W</t>
  </si>
  <si>
    <t>KG potrubí SN8 ML 315x9,2    6m</t>
  </si>
  <si>
    <t>DP346300W</t>
  </si>
  <si>
    <t>KG potrubí SN8 ML 400x11,7   3m</t>
  </si>
  <si>
    <t>DP346600W</t>
  </si>
  <si>
    <t>KG potrubí SN8 ML 400x11,7   6m</t>
  </si>
  <si>
    <t>DP347300W</t>
  </si>
  <si>
    <t>KG potrubí SN8 ML 500x14,6   3m</t>
  </si>
  <si>
    <t>DP347600W</t>
  </si>
  <si>
    <t>KG potrubí SN8 ML 500x14,6   6m</t>
  </si>
  <si>
    <t>SP542100W</t>
  </si>
  <si>
    <t>KG potrubí SW SN8 160x4,7   1m</t>
  </si>
  <si>
    <t>SP542200W</t>
  </si>
  <si>
    <t>KG potrubí SW SN8 160x4,7   2m</t>
  </si>
  <si>
    <t>SP542300W</t>
  </si>
  <si>
    <t>KG potrubí SW SN8 160x4,7   3m</t>
  </si>
  <si>
    <t>SP542600W</t>
  </si>
  <si>
    <t>KG potrubí SW SN8 160x4,7   6m</t>
  </si>
  <si>
    <t>SP543100W</t>
  </si>
  <si>
    <t>KG potrubí SW SN8 200x5,9   1m</t>
  </si>
  <si>
    <t>KG potrubí SW SN8 200x5,9   2m</t>
  </si>
  <si>
    <t>SP543300W</t>
  </si>
  <si>
    <t>KG potrubí SW SN8 200x5,9   3m</t>
  </si>
  <si>
    <t>SP543600W</t>
  </si>
  <si>
    <t>KG potrubí SW SN8 200x5,9   6m</t>
  </si>
  <si>
    <t>DP544300W</t>
  </si>
  <si>
    <t>KG potrubí SW SN8 250x7,3   3m</t>
  </si>
  <si>
    <t>DP544600W</t>
  </si>
  <si>
    <t>KG potrubí SW SN8 250x7,3   6m</t>
  </si>
  <si>
    <t>DP545300W</t>
  </si>
  <si>
    <t>KG potrubí SW SN8 315x9,2   3m</t>
  </si>
  <si>
    <t>DP545600W</t>
  </si>
  <si>
    <t>DP546300W</t>
  </si>
  <si>
    <t>DP546600W</t>
  </si>
  <si>
    <t>KG potrubí SW SN8 400x11,7   6m</t>
  </si>
  <si>
    <t>DP547300W</t>
  </si>
  <si>
    <t>KG potrubí SW SN8 500x14,6   3m</t>
  </si>
  <si>
    <t>DP547600W</t>
  </si>
  <si>
    <t>KG potrubí SW SN8 500x14,6   6m</t>
  </si>
  <si>
    <t>ML  - multilayer (třívrstvé)    SW - plnostěnné (kompaktní)</t>
  </si>
  <si>
    <r>
      <t>TELESKOPICKÁ  ROURA 315/750 (</t>
    </r>
    <r>
      <rPr>
        <sz val="8"/>
        <rFont val="Arial CE"/>
        <charset val="238"/>
      </rPr>
      <t>bez těsnění)**</t>
    </r>
  </si>
  <si>
    <t>SF650000W</t>
  </si>
  <si>
    <t>SF650100W</t>
  </si>
  <si>
    <t>SF650200W</t>
  </si>
  <si>
    <t>SF650300W</t>
  </si>
  <si>
    <t>SF650400W</t>
  </si>
  <si>
    <t>SF651000W</t>
  </si>
  <si>
    <t>SF651100W</t>
  </si>
  <si>
    <t>SF651200W</t>
  </si>
  <si>
    <t>SF651300W</t>
  </si>
  <si>
    <t>SF651400W</t>
  </si>
  <si>
    <t>SF652000W</t>
  </si>
  <si>
    <t>SF652100W</t>
  </si>
  <si>
    <t>SF652200W</t>
  </si>
  <si>
    <t>SF652300W</t>
  </si>
  <si>
    <t>SF652400W</t>
  </si>
  <si>
    <t>SF653000W</t>
  </si>
  <si>
    <t>SF653100W</t>
  </si>
  <si>
    <t>SF653200W</t>
  </si>
  <si>
    <t>SF653300W</t>
  </si>
  <si>
    <t>SF653400W</t>
  </si>
  <si>
    <t>DF654000W</t>
  </si>
  <si>
    <t>DF654100W</t>
  </si>
  <si>
    <t>DF654200W</t>
  </si>
  <si>
    <t>DF654400W</t>
  </si>
  <si>
    <t>DF655000W</t>
  </si>
  <si>
    <t>DF655100W</t>
  </si>
  <si>
    <t>DF655200W</t>
  </si>
  <si>
    <t>DF655400W</t>
  </si>
  <si>
    <t>DF656000W</t>
  </si>
  <si>
    <t>DF656100W</t>
  </si>
  <si>
    <t>DF656200W</t>
  </si>
  <si>
    <t>DF656400W</t>
  </si>
  <si>
    <t>DF657000W</t>
  </si>
  <si>
    <t>DF657100W</t>
  </si>
  <si>
    <t>DF657200W</t>
  </si>
  <si>
    <t>SF660000W</t>
  </si>
  <si>
    <t>SF661000W</t>
  </si>
  <si>
    <t>SF661100W</t>
  </si>
  <si>
    <t>SF662000W</t>
  </si>
  <si>
    <t>SF662100W</t>
  </si>
  <si>
    <t>SF662200W</t>
  </si>
  <si>
    <t>SF663000W</t>
  </si>
  <si>
    <t>SF663100W</t>
  </si>
  <si>
    <t>SF663200W</t>
  </si>
  <si>
    <t>SF663300W</t>
  </si>
  <si>
    <t>DF664000W</t>
  </si>
  <si>
    <t>DF664100W</t>
  </si>
  <si>
    <t>DF664200W</t>
  </si>
  <si>
    <t>DF664300W</t>
  </si>
  <si>
    <t>DF664400W</t>
  </si>
  <si>
    <t>DF665000W</t>
  </si>
  <si>
    <t>DF665100W</t>
  </si>
  <si>
    <t>DF665200W</t>
  </si>
  <si>
    <t>DF665300W</t>
  </si>
  <si>
    <t>DF665400W</t>
  </si>
  <si>
    <t>DF665500W</t>
  </si>
  <si>
    <t>DF666000W</t>
  </si>
  <si>
    <t>DF666200W</t>
  </si>
  <si>
    <t>DF666300W</t>
  </si>
  <si>
    <t>DF666400W</t>
  </si>
  <si>
    <t>DF666500W</t>
  </si>
  <si>
    <t>DF666600W</t>
  </si>
  <si>
    <t>DF667000W</t>
  </si>
  <si>
    <t>DF667200W</t>
  </si>
  <si>
    <t>DF667300W</t>
  </si>
  <si>
    <t>DF667400W</t>
  </si>
  <si>
    <t>DF667500W</t>
  </si>
  <si>
    <t>DF667600W</t>
  </si>
  <si>
    <t>DF667700W</t>
  </si>
  <si>
    <t>SF670000W</t>
  </si>
  <si>
    <t>SF671000W</t>
  </si>
  <si>
    <t>SF671100W</t>
  </si>
  <si>
    <t>SF672000W</t>
  </si>
  <si>
    <t>SF672100W</t>
  </si>
  <si>
    <t>SF672200W</t>
  </si>
  <si>
    <t>SF673000W</t>
  </si>
  <si>
    <t>SF673100W</t>
  </si>
  <si>
    <t>SF673200W</t>
  </si>
  <si>
    <t>SF673300W</t>
  </si>
  <si>
    <t>DF674000W</t>
  </si>
  <si>
    <t>DF674100W</t>
  </si>
  <si>
    <t>DF674200W</t>
  </si>
  <si>
    <t>DF674300W</t>
  </si>
  <si>
    <t>DF674400W</t>
  </si>
  <si>
    <t>DF675000W</t>
  </si>
  <si>
    <t>DF675200W</t>
  </si>
  <si>
    <t>DF675300W</t>
  </si>
  <si>
    <t>DF675500W</t>
  </si>
  <si>
    <t>DF676000W</t>
  </si>
  <si>
    <t>DF676200W</t>
  </si>
  <si>
    <t>DF676300W</t>
  </si>
  <si>
    <t>DF676400W</t>
  </si>
  <si>
    <t>DF676500W</t>
  </si>
  <si>
    <t>DF676600W</t>
  </si>
  <si>
    <t>DF677300W</t>
  </si>
  <si>
    <t>KGEA ODBOČKA 87° 500/200</t>
  </si>
  <si>
    <t>DF677400W</t>
  </si>
  <si>
    <t>DF677500W</t>
  </si>
  <si>
    <t>SF640000W</t>
  </si>
  <si>
    <t>SF641000W</t>
  </si>
  <si>
    <t>SF642000W</t>
  </si>
  <si>
    <t>SF643000W</t>
  </si>
  <si>
    <t>DF644000W</t>
  </si>
  <si>
    <t>DF645000W</t>
  </si>
  <si>
    <t>DF646000W</t>
  </si>
  <si>
    <t>DF647000W</t>
  </si>
  <si>
    <t>SF630000W</t>
  </si>
  <si>
    <t>SF631000W</t>
  </si>
  <si>
    <t>SF632000W</t>
  </si>
  <si>
    <t>SF633000W</t>
  </si>
  <si>
    <t>DF634000W</t>
  </si>
  <si>
    <t>DF635000W</t>
  </si>
  <si>
    <t>DF636000W</t>
  </si>
  <si>
    <t>DF637000W</t>
  </si>
  <si>
    <t>SF610000W</t>
  </si>
  <si>
    <t>SF611000W</t>
  </si>
  <si>
    <t>SF612000W</t>
  </si>
  <si>
    <t>SF613000W</t>
  </si>
  <si>
    <t>SF720100W</t>
  </si>
  <si>
    <t>SF720200W</t>
  </si>
  <si>
    <t>SF721200W</t>
  </si>
  <si>
    <t>SF722300W</t>
  </si>
  <si>
    <t>SF723400W</t>
  </si>
  <si>
    <t>DF724500W</t>
  </si>
  <si>
    <t>DF725600W</t>
  </si>
  <si>
    <t>DF726700W</t>
  </si>
  <si>
    <t>SF600000W</t>
  </si>
  <si>
    <t>SF601000W</t>
  </si>
  <si>
    <t>SF602000W</t>
  </si>
  <si>
    <t>SF603000W</t>
  </si>
  <si>
    <t>DF604000W</t>
  </si>
  <si>
    <t>DF605000W</t>
  </si>
  <si>
    <t>DF606000W</t>
  </si>
  <si>
    <t>DF607000W</t>
  </si>
  <si>
    <t>SF680000W</t>
  </si>
  <si>
    <t>SF681000W</t>
  </si>
  <si>
    <t>SF682000W</t>
  </si>
  <si>
    <t>SF683000W</t>
  </si>
  <si>
    <t>SF690000W</t>
  </si>
  <si>
    <t>KG SADA TĚSNĚNÍ  KAME 100</t>
  </si>
  <si>
    <t>SF691000W</t>
  </si>
  <si>
    <t>KG SADA TĚSNĚNÍ  KAME 125</t>
  </si>
  <si>
    <t>SF692000W</t>
  </si>
  <si>
    <t>KG SADA TĚSNĚNÍ  KAME 150</t>
  </si>
  <si>
    <t>SF693000W</t>
  </si>
  <si>
    <t>KG SADA TĚSNĚNÍ  KAME 200</t>
  </si>
  <si>
    <t>SF710000W</t>
  </si>
  <si>
    <t>SF711000W</t>
  </si>
  <si>
    <t>SF712000W</t>
  </si>
  <si>
    <t>SF713000W</t>
  </si>
  <si>
    <t>SF716100W</t>
  </si>
  <si>
    <t>KG TĚSNĚNÍ KAM./PVC 110</t>
  </si>
  <si>
    <t>SF716125W</t>
  </si>
  <si>
    <t>KG TĚSNĚNÍ KAM./PVC 125</t>
  </si>
  <si>
    <t>SF716150W</t>
  </si>
  <si>
    <t>KG TĚSNĚNÍ KAM./PVC 160</t>
  </si>
  <si>
    <t>SF716200W</t>
  </si>
  <si>
    <t>KG TĚSNĚNÍ KAM./PVC 200</t>
  </si>
  <si>
    <t>SF700000W</t>
  </si>
  <si>
    <t>SF701000W</t>
  </si>
  <si>
    <t>SF702000W</t>
  </si>
  <si>
    <t>SF703000W</t>
  </si>
  <si>
    <t>SF740000W</t>
  </si>
  <si>
    <t>SF741000W</t>
  </si>
  <si>
    <t>SF742000W</t>
  </si>
  <si>
    <t>SF743000W</t>
  </si>
  <si>
    <t>SF805000W</t>
  </si>
  <si>
    <t>MONTÁŽNÍ MAZIVO 150G - GMBH</t>
  </si>
  <si>
    <t>SF810000W</t>
  </si>
  <si>
    <t>MONTÁŽNÍ MAZIVO 250G - GMBH</t>
  </si>
  <si>
    <t>SF810050W</t>
  </si>
  <si>
    <t>MONTÁŽNÍ MAZIVO 500G - GMBH</t>
  </si>
  <si>
    <t>SF810100W</t>
  </si>
  <si>
    <t>MONTÁŽNÍ MAZIVO 1000G - GMBH</t>
  </si>
  <si>
    <t>SP201010W</t>
  </si>
  <si>
    <t>SP201011W</t>
  </si>
  <si>
    <t>SP201012W</t>
  </si>
  <si>
    <t>SP201015W</t>
  </si>
  <si>
    <t>SP201030W</t>
  </si>
  <si>
    <t>SP201031W</t>
  </si>
  <si>
    <t>SP201032W</t>
  </si>
  <si>
    <t>SP201035W</t>
  </si>
  <si>
    <t>SP201040W</t>
  </si>
  <si>
    <t>SP201041W</t>
  </si>
  <si>
    <t>SP201042W</t>
  </si>
  <si>
    <t>SP201045W</t>
  </si>
  <si>
    <t>SF201011W</t>
  </si>
  <si>
    <t>SF201012W</t>
  </si>
  <si>
    <t>SF201013W</t>
  </si>
  <si>
    <t>SF201014W</t>
  </si>
  <si>
    <t>SF201015W</t>
  </si>
  <si>
    <t>SF201021W</t>
  </si>
  <si>
    <t>SF201022W</t>
  </si>
  <si>
    <t>SF201023W</t>
  </si>
  <si>
    <t>SF201024W</t>
  </si>
  <si>
    <t>SF201025W</t>
  </si>
  <si>
    <t>SF201031W</t>
  </si>
  <si>
    <t>SF201032W</t>
  </si>
  <si>
    <t>SF201033W</t>
  </si>
  <si>
    <t>SF201034W</t>
  </si>
  <si>
    <t>SF201035W</t>
  </si>
  <si>
    <t>SF201041W</t>
  </si>
  <si>
    <t>SF201042W</t>
  </si>
  <si>
    <t>SF201043W</t>
  </si>
  <si>
    <t>DF201011W</t>
  </si>
  <si>
    <t>DF201013W</t>
  </si>
  <si>
    <t>DF201021W</t>
  </si>
  <si>
    <t>DF201023W</t>
  </si>
  <si>
    <t>DF201031W</t>
  </si>
  <si>
    <t>DF201033W</t>
  </si>
  <si>
    <t>SF201111W</t>
  </si>
  <si>
    <t>SF201121W</t>
  </si>
  <si>
    <t>SF201122W</t>
  </si>
  <si>
    <t>SF201131W</t>
  </si>
  <si>
    <t>SF201132W</t>
  </si>
  <si>
    <t>SF201133W</t>
  </si>
  <si>
    <t>SF201143W</t>
  </si>
  <si>
    <t>SF201144W</t>
  </si>
  <si>
    <t>DF201113W</t>
  </si>
  <si>
    <t>DF201115W</t>
  </si>
  <si>
    <t>DF201123W</t>
  </si>
  <si>
    <t>DF201124W</t>
  </si>
  <si>
    <t>DF201126W</t>
  </si>
  <si>
    <t>DF201133W</t>
  </si>
  <si>
    <t>DF201134W</t>
  </si>
  <si>
    <t>DF201137W</t>
  </si>
  <si>
    <t>SF201311W</t>
  </si>
  <si>
    <t>SF201331W</t>
  </si>
  <si>
    <t>SF201333W</t>
  </si>
  <si>
    <t>SF200610W</t>
  </si>
  <si>
    <t>SF200620W</t>
  </si>
  <si>
    <t>SF200630W</t>
  </si>
  <si>
    <t>SF200640W</t>
  </si>
  <si>
    <t>DF200610W</t>
  </si>
  <si>
    <t>DF200620W</t>
  </si>
  <si>
    <t>DF200630W</t>
  </si>
  <si>
    <t>SF200410W</t>
  </si>
  <si>
    <t>SF200420W</t>
  </si>
  <si>
    <t>SF200430W</t>
  </si>
  <si>
    <t>SF200440W</t>
  </si>
  <si>
    <t>DF200410W</t>
  </si>
  <si>
    <t>DF200420W</t>
  </si>
  <si>
    <t>DF200430W</t>
  </si>
  <si>
    <t>SF202520W</t>
  </si>
  <si>
    <t>SF202530W</t>
  </si>
  <si>
    <t>SF202531W</t>
  </si>
  <si>
    <t>SF202542W</t>
  </si>
  <si>
    <t>DF202514W</t>
  </si>
  <si>
    <t>DF202525W</t>
  </si>
  <si>
    <t>DF202532W</t>
  </si>
  <si>
    <t>SF202710W</t>
  </si>
  <si>
    <t>SF202720W</t>
  </si>
  <si>
    <t>SF202730W</t>
  </si>
  <si>
    <t>SF202740W</t>
  </si>
  <si>
    <t>SF200310W</t>
  </si>
  <si>
    <t>SF200320W</t>
  </si>
  <si>
    <t>SF200330W</t>
  </si>
  <si>
    <t>SF200340W</t>
  </si>
  <si>
    <t>DF200320W</t>
  </si>
  <si>
    <t>DF200330W</t>
  </si>
  <si>
    <t>DF200340W</t>
  </si>
  <si>
    <t>SF209501W</t>
  </si>
  <si>
    <t>SF209502W</t>
  </si>
  <si>
    <t>SF209503W</t>
  </si>
  <si>
    <t>SF209504W</t>
  </si>
  <si>
    <t>DF209501W</t>
  </si>
  <si>
    <t>DF209502W</t>
  </si>
  <si>
    <t>DF209503W</t>
  </si>
  <si>
    <t>SF209511W</t>
  </si>
  <si>
    <t>SF209512W</t>
  </si>
  <si>
    <t>SF209513W</t>
  </si>
  <si>
    <t>SF209514W</t>
  </si>
  <si>
    <t>KG2000 náhradní těsnění DN100 **</t>
  </si>
  <si>
    <t>KG2000 náhradní těsnění DN125 **</t>
  </si>
  <si>
    <t>KG2000 náhradní těsnění DN150 **</t>
  </si>
  <si>
    <t>KG2000 náhradní těsnění DN200 **</t>
  </si>
  <si>
    <t>KG2000 náhradní těsnění DN250 **</t>
  </si>
  <si>
    <t>KG2000 náhradní těsnění DN300 **</t>
  </si>
  <si>
    <t>KG2000 náhradní těsnění DN400 **</t>
  </si>
  <si>
    <t>KG2000 těsnění odolné olejům a tukům DN100 **</t>
  </si>
  <si>
    <t>KG2000 těsnění odolné olejům a tukům DN125 **</t>
  </si>
  <si>
    <t>KG2000 těsnění odolné olejům a tukům DN150 **</t>
  </si>
  <si>
    <t>KG2000 těsnění odolné olejům a tukům DN200 **</t>
  </si>
  <si>
    <t>KG2000 těsnění odolné olejům a tukům DN250 **</t>
  </si>
  <si>
    <t>KG2000 těsnění odolné olejům a tukům DN300 **</t>
  </si>
  <si>
    <t>KG2000 těsnění odolné olejům a tukům DN400 **</t>
  </si>
  <si>
    <t>Hladké plnostěnné potrubí z polypropylenu</t>
  </si>
  <si>
    <t>**  zboží pouze na objednávku</t>
  </si>
  <si>
    <t>SP543200W</t>
  </si>
  <si>
    <t>JP003180W</t>
  </si>
  <si>
    <t>PPKGEM potrubí SN10 110x3,4 0,5M</t>
  </si>
  <si>
    <t>PPKGEM potrubí SN10 110x3,4 1M</t>
  </si>
  <si>
    <t>PPKGEM potrubí SN10 110x3,4 2M</t>
  </si>
  <si>
    <t>PPKGEM potrubí SN10 110x3,4 5M</t>
  </si>
  <si>
    <t>PPKGEM potrubí SN10 125x3,9 0,5M</t>
  </si>
  <si>
    <t>PPKGEM potrubí SN10 125x3,9 1M</t>
  </si>
  <si>
    <t>PPKGEM potrubí SN10 125x3,9 2M</t>
  </si>
  <si>
    <t>PPKGEM potrubí SN10 125x3,9 5M</t>
  </si>
  <si>
    <t>PPKGEM potrubí SN10 160x4,9 0,5M</t>
  </si>
  <si>
    <t>PPKGEM potrubí SN10 160x4,9 1M</t>
  </si>
  <si>
    <t>PPKGEM potrubí SN10 160x4,9 2M</t>
  </si>
  <si>
    <t>PPKGEM potrubí SN10 160x4,9 5M</t>
  </si>
  <si>
    <t>PPKGEM potrubí SN10 200x6,2 0,5M</t>
  </si>
  <si>
    <t>PPKGEM potrubí SN10 200x6,2 1M</t>
  </si>
  <si>
    <t>PPKGEM potrubí SN10 200x6,2 2M</t>
  </si>
  <si>
    <t>PPKGEM potrubí SN10 200x6,2 5M</t>
  </si>
  <si>
    <t>PPKGEM potrubí SN10 250x7,7 1M</t>
  </si>
  <si>
    <t>PPKGEM potrubí SN10 250x7,7 3M</t>
  </si>
  <si>
    <t>PPKGEM potrubí SN10 250x7,7 6M</t>
  </si>
  <si>
    <t>PPKGEM potrubí SN10 315x9,7 1M</t>
  </si>
  <si>
    <t>PPKGEM potrubí SN10 315x9,7 3M</t>
  </si>
  <si>
    <t>PPKGEM potrubí SN10 315x9,7 6M</t>
  </si>
  <si>
    <t>PPKGEM potrubí SN10 400x12,3 1M</t>
  </si>
  <si>
    <t>PPKGEM potrubí SN10 400x12,3 3M</t>
  </si>
  <si>
    <t>PPKGEM potrubí SN10 400x12,3 6M</t>
  </si>
  <si>
    <t>KG potrubí SW SN8 315x9,2   6m</t>
  </si>
  <si>
    <t>KG potrubí SW SN8 400x11,7   3m</t>
  </si>
  <si>
    <t xml:space="preserve">KG potrubí SN4 ML 125x3,2    1m     </t>
  </si>
  <si>
    <t xml:space="preserve">KG potrubí SN4 ML 125x3,2    2m   </t>
  </si>
  <si>
    <t xml:space="preserve">KG potrubí SN4 ML 125x3,2    5m    </t>
  </si>
  <si>
    <t xml:space="preserve">KG potrubí SN4 ML 160x4,0    0,5m     </t>
  </si>
  <si>
    <t>KG potrubí SN4 ML 160x4,0    1m</t>
  </si>
  <si>
    <t>KG potrubí SN4 ML 160x4,0    2m</t>
  </si>
  <si>
    <t>KG potrubí SN4 ML 160x4,0    3m</t>
  </si>
  <si>
    <t>KG potrubí SN4 ML 160x4,0    5m</t>
  </si>
  <si>
    <t>KG potrubí SN4 ML 160x4,0    6m</t>
  </si>
  <si>
    <t>IF370200W</t>
  </si>
  <si>
    <t>IF370201W</t>
  </si>
  <si>
    <t>RŠ Ø315 - DNO PP KG/110 PRAVÝ PŘÍTOK T3 (vč.těsnění)**</t>
  </si>
  <si>
    <t>RŠ Ø315 - DNO PP KG/110 LEVÝ PŘÍTOK T4 (vč.těsnění)**</t>
  </si>
  <si>
    <t>RŠ Ø315 - DNO PP KG/160 PRAVÝ PŘÍTOK T3 (vč.těsnění)**</t>
  </si>
  <si>
    <t>RŠ Ø315 - DNO PP KG/160 LEVÝ PŘÍTOK T4 (vč.těsnění)**</t>
  </si>
  <si>
    <t>RŠ Ø315 - DNO PP KG/200 PRAVÝ PŘÍTOK T3 (vč.těsnění)**</t>
  </si>
  <si>
    <t>RŠ Ø315 - DNO PP KG/200 LEVÝ PŘÍTOK T4 (vč.těsnění)**</t>
  </si>
  <si>
    <t>Tegra 1000 staré generace byla nahrazena šachtou Tegra 1000 NG.</t>
  </si>
  <si>
    <t>Zboží je dostupné pouze na vyžádání</t>
  </si>
  <si>
    <t>NÁHRADNÍ TĚSNĚNÍ DO DNA RŠ400 *</t>
  </si>
  <si>
    <t>TĚSNĚNÍ ŠACHT.ROURY 425 odolné rop. Látkám *</t>
  </si>
  <si>
    <t>SILNIČ.VPUSŤ SE SIFONEM 425/150 (vč. dna) *</t>
  </si>
  <si>
    <t>SILNIČ.VPUSŤ BEZ SIFONU 425/150 (vč. dna) *</t>
  </si>
  <si>
    <t>TEGRA 1000 NG - DNO  PP KG 160 PŘÍMÉ *</t>
  </si>
  <si>
    <t>TEGRA 1000 NG - DNO  PP KG 160 ÚHEL 90º *</t>
  </si>
  <si>
    <t>TEGRA 1000 NG - DNO  PP KG 160 SOUTOČNÉ  45º *</t>
  </si>
  <si>
    <t>TEGRA 1000 NG - DNO  PP KG 160 SOUTOČNÉ  90º  *</t>
  </si>
  <si>
    <t>TEGRA 1000 NG - SPOJKA ŠACHT.ROURY 1000 *</t>
  </si>
  <si>
    <t>PLASTOVÝ KONUS PAD 600 *</t>
  </si>
  <si>
    <t>X-Stream zátka hrdlová DN150</t>
  </si>
  <si>
    <t>X-Stream zátka hrdlová DN200</t>
  </si>
  <si>
    <t>X-Stream zátka hrdlová DN250</t>
  </si>
  <si>
    <t>X-Stream zátka hrdlová DN300</t>
  </si>
  <si>
    <t>X-Stream zátka hrdlová DN400 *</t>
  </si>
  <si>
    <t>X-Stream zátka hrdlová DN500 *</t>
  </si>
  <si>
    <t>X-Stream čep/KG hrdlo přechodová redukce  DN200/160 *</t>
  </si>
  <si>
    <t>IF500020N</t>
  </si>
  <si>
    <t xml:space="preserve">POKLOP BETONOVÝ 400/3T RÁM ČTVEREC </t>
  </si>
  <si>
    <t>RF000040N</t>
  </si>
  <si>
    <t xml:space="preserve">POKLOP BETONOVÝ 425/3T RÁM ČTVEREC </t>
  </si>
  <si>
    <t xml:space="preserve">POKLOP BETONOVÝ 315/3T RÁM ČTVEREC </t>
  </si>
  <si>
    <t>TĚSNĚNÍ ŠACHTOVÉ ROURY  Ø315, DO TELESKOPU, KE SPOJCE Š.ROURY</t>
  </si>
  <si>
    <t>TĚSNĚNÍ ŠACHTOVÉ ROURY 425, do teleskopu, ke spojce š.roury</t>
  </si>
  <si>
    <t>Sortiment není skladem v ČR - před objednávkou nutno prověřit termín dodání</t>
  </si>
  <si>
    <t>Tvarovky nejsou skladem v ČR - před objednávkou nutno prověřit termín dodání</t>
  </si>
  <si>
    <t>*  sortiment není skladem v ČR - dodací lhůtu nutno prověřit u pracovníků WAVIN !!!!</t>
  </si>
  <si>
    <t>JF018260W</t>
  </si>
  <si>
    <t>X-Stream korug.potrubí SN10 PP DN200/6m bez hrdla *</t>
  </si>
  <si>
    <t>X-Stream korug.potrubí SN10 PP DN250/6m bez hrdla *</t>
  </si>
  <si>
    <t>X-Stream korug.potrubí SN10 PP DN300/6m bez hrdla *</t>
  </si>
  <si>
    <t>X-Stream korug.potrubí SN10 PP DN400/6m bez hrdla *</t>
  </si>
  <si>
    <t>X-Stream korug.potrubí SN10 PP DN500/6m bez hrdla *</t>
  </si>
  <si>
    <t>X-Stream korug.potrubí SN10 PP DN600/6m bez hrdla *</t>
  </si>
  <si>
    <t>X-Stream korug.potrubí SN10 PP DN800/6m bez hrdla *</t>
  </si>
  <si>
    <t>X-Stream redukovaná odbočka 45° DN400/150 *</t>
  </si>
  <si>
    <t>X-Stream redukovaná odbočka 45° DN400/200 *</t>
  </si>
  <si>
    <t>X-Stream redukovaná odbočka 45° DN500/150 *</t>
  </si>
  <si>
    <t>X-Stream redukovaná odbočka 45° DN500/200 *</t>
  </si>
  <si>
    <t>X-Stream odbočka KG 45° DN400/200 *</t>
  </si>
  <si>
    <t>X-Stream odbočka KG 45° DN500/200 *</t>
  </si>
  <si>
    <t>přípojná sedlová odbočka 600/160 *</t>
  </si>
  <si>
    <t>přípojná sedlová odbočka 800/160 *</t>
  </si>
  <si>
    <t>X-Stream hrdlo/KG čep přechod DN400/400 *</t>
  </si>
  <si>
    <t>AP000023W</t>
  </si>
  <si>
    <t>Acaro PP SN12  roura  160 / 3m</t>
  </si>
  <si>
    <t>AP000026W</t>
  </si>
  <si>
    <t>Acaro PP SN12  roura  160 / 6m</t>
  </si>
  <si>
    <t>AP000033W</t>
  </si>
  <si>
    <t>Acaro PP SN12  roura  200 / 3m</t>
  </si>
  <si>
    <t>AP000036W</t>
  </si>
  <si>
    <t>Acaro PP SN12  roura  200 / 6m</t>
  </si>
  <si>
    <t>AP000043W</t>
  </si>
  <si>
    <t>Acaro PP SN12  roura  250 / 3m</t>
  </si>
  <si>
    <t>AP000046W</t>
  </si>
  <si>
    <t>Acaro PP SN12  roura  250 / 6m</t>
  </si>
  <si>
    <t>AP000053W</t>
  </si>
  <si>
    <t>Acaro PP SN12  roura  315 / 3m</t>
  </si>
  <si>
    <t>AP000056W</t>
  </si>
  <si>
    <t>Acaro PP SN12  roura  315 / 6m</t>
  </si>
  <si>
    <t>AP000063W</t>
  </si>
  <si>
    <t>Acaro PP SN12  roura  400 / 3m</t>
  </si>
  <si>
    <t>AP000066W</t>
  </si>
  <si>
    <t>Acaro PP SN12  roura  400 / 6m</t>
  </si>
  <si>
    <t>AP000073W</t>
  </si>
  <si>
    <t>AP000076W</t>
  </si>
  <si>
    <t>AF003021W</t>
  </si>
  <si>
    <t>Acaro PP SN12  koleno 160/15°</t>
  </si>
  <si>
    <t>AF003031W</t>
  </si>
  <si>
    <t>Acaro PP SN12  koleno 200/15°</t>
  </si>
  <si>
    <t>AF003041W</t>
  </si>
  <si>
    <t>Acaro PP SN12  koleno 250/15°</t>
  </si>
  <si>
    <t>AF003051W</t>
  </si>
  <si>
    <t>Acaro PP SN12  koleno 315/15°</t>
  </si>
  <si>
    <t>AF003061W</t>
  </si>
  <si>
    <t>Acaro PP SN12  koleno 400/15°</t>
  </si>
  <si>
    <t>AF003071W</t>
  </si>
  <si>
    <t>AF003022W</t>
  </si>
  <si>
    <t>Acaro PP SN12  koleno 160/30°</t>
  </si>
  <si>
    <t>AF003032W</t>
  </si>
  <si>
    <t>Acaro PP SN12  koleno 200/30°</t>
  </si>
  <si>
    <t>AF003042W</t>
  </si>
  <si>
    <t>Acaro PP SN12  koleno 250/30°</t>
  </si>
  <si>
    <t>AF003052W</t>
  </si>
  <si>
    <t>Acaro PP SN12  koleno 315/30°</t>
  </si>
  <si>
    <t>AF003062W</t>
  </si>
  <si>
    <t>Acaro PP SN12  koleno 400/30°</t>
  </si>
  <si>
    <t>AF003072W</t>
  </si>
  <si>
    <t>AF003023W</t>
  </si>
  <si>
    <t>Acaro PP SN12  koleno 160/45°</t>
  </si>
  <si>
    <t>AF003033W</t>
  </si>
  <si>
    <t>Acaro PP SN12  koleno 200/45°</t>
  </si>
  <si>
    <t>AF003043W</t>
  </si>
  <si>
    <t>Acaro PP SN12  koleno 250/45°</t>
  </si>
  <si>
    <t>AF003053W</t>
  </si>
  <si>
    <t>Acaro PP SN12  koleno 315/45°</t>
  </si>
  <si>
    <t>AF003063W</t>
  </si>
  <si>
    <t>Acaro PP SN12  koleno 400/45°</t>
  </si>
  <si>
    <t>AF003025W</t>
  </si>
  <si>
    <t>Acaro PP SN12  koleno 160/88°</t>
  </si>
  <si>
    <t>AF003035W</t>
  </si>
  <si>
    <t>Acaro PP SN12  koleno 200/88°</t>
  </si>
  <si>
    <t>AF003045W</t>
  </si>
  <si>
    <t>Acaro PP SN12  koleno 250/88°</t>
  </si>
  <si>
    <t>AF003065W</t>
  </si>
  <si>
    <t>AF005020W</t>
  </si>
  <si>
    <t>Acaro PP SN12  odbočka 45° 160/110</t>
  </si>
  <si>
    <t>AF005022W</t>
  </si>
  <si>
    <t>Acaro PP SN12  odbočka 45° 160/160</t>
  </si>
  <si>
    <t>AF005032W</t>
  </si>
  <si>
    <t>Acaro PP SN12  odbočka 45° 200/160</t>
  </si>
  <si>
    <t>AF005033W</t>
  </si>
  <si>
    <t>Acaro PP SN12  odbočka 45° 200/200</t>
  </si>
  <si>
    <t>AF005042W</t>
  </si>
  <si>
    <t>Acaro PP SN12  odbočka 45° 250/160</t>
  </si>
  <si>
    <t>AF005043W</t>
  </si>
  <si>
    <t>Acaro PP SN12  odbočka 45° 250/200</t>
  </si>
  <si>
    <t>AF005044W</t>
  </si>
  <si>
    <t>Acaro PP SN12  odbočka 45° 250/250</t>
  </si>
  <si>
    <t>AF005052W</t>
  </si>
  <si>
    <t>Acaro PP SN12  odbočka 45° 315/160</t>
  </si>
  <si>
    <t>AF005053W</t>
  </si>
  <si>
    <t>Acaro PP SN12  odbočka 45° 315/200</t>
  </si>
  <si>
    <t>AF005055W</t>
  </si>
  <si>
    <t>Acaro PP SN12  odbočka 45° 315/315</t>
  </si>
  <si>
    <t>AF005062W</t>
  </si>
  <si>
    <t>AF005063W</t>
  </si>
  <si>
    <t>AF005064W</t>
  </si>
  <si>
    <t>AF005065W</t>
  </si>
  <si>
    <t>AF005066W</t>
  </si>
  <si>
    <t>AF005072W</t>
  </si>
  <si>
    <t>AF006020W</t>
  </si>
  <si>
    <t>Acaro PP SN12  redukce 160/110</t>
  </si>
  <si>
    <t>AF006032W</t>
  </si>
  <si>
    <t>Acaro PP SN12  redukce 200/160</t>
  </si>
  <si>
    <t>AF006043W</t>
  </si>
  <si>
    <t>Acaro PP SN12  redukce 250/200</t>
  </si>
  <si>
    <t>AF006054W</t>
  </si>
  <si>
    <t>Acaro PP SN12  redukce 315/250</t>
  </si>
  <si>
    <t>AF006065W</t>
  </si>
  <si>
    <t>AF006076W</t>
  </si>
  <si>
    <t>AF001002W</t>
  </si>
  <si>
    <t xml:space="preserve">Acaro PP SN12  dvouhrdlá spojka 160  </t>
  </si>
  <si>
    <t>AF001003W</t>
  </si>
  <si>
    <t xml:space="preserve">Acaro PP SN12  dvouhrdlá spojka 200  </t>
  </si>
  <si>
    <t>AF001004W</t>
  </si>
  <si>
    <t xml:space="preserve">Acaro PP SN12  dvouhrdlá spojka 250  </t>
  </si>
  <si>
    <t>AF001005W</t>
  </si>
  <si>
    <t xml:space="preserve">Acaro PP SN12  dvouhrdlá spojka 315  </t>
  </si>
  <si>
    <t>AF001006W</t>
  </si>
  <si>
    <t xml:space="preserve">Acaro PP SN12  dvouhrdlá spojka 400  </t>
  </si>
  <si>
    <t>AF001007W</t>
  </si>
  <si>
    <t xml:space="preserve">Acaro PP SN12  dvouhrdlá spojka 500  </t>
  </si>
  <si>
    <t>AF000002W</t>
  </si>
  <si>
    <t>Acaro PP SN12  přesuvka 160</t>
  </si>
  <si>
    <t>AF000003W</t>
  </si>
  <si>
    <t>Acaro PP SN12  přesuvka 200</t>
  </si>
  <si>
    <t>AF000004W</t>
  </si>
  <si>
    <t>Acaro PP SN12  přesuvka 250</t>
  </si>
  <si>
    <t>AF000005W</t>
  </si>
  <si>
    <t>Acaro PP SN12  přesuvka 315</t>
  </si>
  <si>
    <t>AF000006W</t>
  </si>
  <si>
    <t>Acaro PP SN12  přesuvka 400</t>
  </si>
  <si>
    <t>AF000007W</t>
  </si>
  <si>
    <t>Acaro PP SN12  přesuvka 500</t>
  </si>
  <si>
    <r>
      <t>SPOJKA ŠACHT.ROURY 315</t>
    </r>
    <r>
      <rPr>
        <sz val="8"/>
        <rFont val="Arial CE"/>
        <family val="2"/>
        <charset val="238"/>
      </rPr>
      <t xml:space="preserve"> (bez těsnění)</t>
    </r>
  </si>
  <si>
    <r>
      <t>SPOJKA ŠACHT.ROURY 425</t>
    </r>
    <r>
      <rPr>
        <sz val="8"/>
        <rFont val="Arial CE"/>
        <charset val="238"/>
      </rPr>
      <t xml:space="preserve"> (bez těsnění)</t>
    </r>
  </si>
  <si>
    <t>KALOVÝ KOŠ OCEL PRO SILNIČNÍ VPUSŤ 425 TYP B *</t>
  </si>
  <si>
    <t>IP407100W</t>
  </si>
  <si>
    <t>RŠ Ø400 - ŠACHT.ROURA KORUGOVANÁ 400/1000</t>
  </si>
  <si>
    <t>DP201051W</t>
  </si>
  <si>
    <t>DP201053W</t>
  </si>
  <si>
    <t>DP201056W</t>
  </si>
  <si>
    <t>DNO SILNIČNÍ  VPUSTI 425 (vč.těsnění)</t>
  </si>
  <si>
    <t>KG potrubí SN8 ML 160x4,7    5m *</t>
  </si>
  <si>
    <t>KG potrubí SN8 ML 200x5,9    5m *</t>
  </si>
  <si>
    <t>KG potrubí SN8 ML 315x9,2    5m *</t>
  </si>
  <si>
    <t>PPKGEM potrubí SN10 500x15,3 1M</t>
  </si>
  <si>
    <t>PPKGEM potrubí SN10 500x15,3 3M</t>
  </si>
  <si>
    <t>PPKGEM potrubí SN10 500x15,3 6M</t>
  </si>
  <si>
    <t>DF201041W</t>
  </si>
  <si>
    <t>PPKGB KOLENO 500/15°</t>
  </si>
  <si>
    <t>DF201143W</t>
  </si>
  <si>
    <t>PPKGEA ODBOČKA 45° 500/160</t>
  </si>
  <si>
    <t>DF200450W</t>
  </si>
  <si>
    <t>PPKGMM SPOJKA DVOUHRDLÁ 500</t>
  </si>
  <si>
    <t>DF202543W</t>
  </si>
  <si>
    <t xml:space="preserve">PPKGR REDUKCE 400/500 </t>
  </si>
  <si>
    <t>DF200350W</t>
  </si>
  <si>
    <t>PPKGU PŘESUVKA 500</t>
  </si>
  <si>
    <t>DF209504W</t>
  </si>
  <si>
    <t>KG2000 náhradní těsnění DN500 **</t>
  </si>
  <si>
    <t>Revizní šachty  BASIC Ø315</t>
  </si>
  <si>
    <r>
      <t>POKLOP PP 315/</t>
    </r>
    <r>
      <rPr>
        <sz val="8"/>
        <rFont val="Arial CE"/>
        <charset val="238"/>
      </rPr>
      <t>A15</t>
    </r>
    <r>
      <rPr>
        <sz val="8"/>
        <rFont val="Arial CE"/>
        <family val="2"/>
        <charset val="238"/>
      </rPr>
      <t xml:space="preserve"> DO ŠACHTOVÉ ROURY</t>
    </r>
  </si>
  <si>
    <t xml:space="preserve">POKLOP PVC 315/A15 S TELESKOPEM </t>
  </si>
  <si>
    <r>
      <t>POKLOP LITINOVÝ 315/</t>
    </r>
    <r>
      <rPr>
        <sz val="8"/>
        <rFont val="Arial CE"/>
        <charset val="238"/>
      </rPr>
      <t xml:space="preserve">A15 </t>
    </r>
    <r>
      <rPr>
        <sz val="8"/>
        <rFont val="Arial CE"/>
        <family val="2"/>
        <charset val="238"/>
      </rPr>
      <t>DO ŠACHTOVÉ ROURY</t>
    </r>
  </si>
  <si>
    <r>
      <t>POKLOP LITINOVÝ 315/</t>
    </r>
    <r>
      <rPr>
        <sz val="8"/>
        <rFont val="Arial CE"/>
        <charset val="238"/>
      </rPr>
      <t>B125</t>
    </r>
    <r>
      <rPr>
        <sz val="8"/>
        <rFont val="Arial CE"/>
        <family val="2"/>
        <charset val="238"/>
      </rPr>
      <t xml:space="preserve"> NA BET.KONUS</t>
    </r>
  </si>
  <si>
    <r>
      <t>POKLOP LITINOVÝ 315/</t>
    </r>
    <r>
      <rPr>
        <sz val="8"/>
        <rFont val="Arial CE"/>
        <charset val="238"/>
      </rPr>
      <t>B125</t>
    </r>
    <r>
      <rPr>
        <sz val="8"/>
        <rFont val="Arial CE"/>
        <family val="2"/>
        <charset val="238"/>
      </rPr>
      <t xml:space="preserve"> </t>
    </r>
    <r>
      <rPr>
        <sz val="8"/>
        <rFont val="Arial CE"/>
        <charset val="238"/>
      </rPr>
      <t>DO TELESKOPU</t>
    </r>
    <r>
      <rPr>
        <sz val="8"/>
        <rFont val="Arial CE"/>
        <family val="2"/>
        <charset val="238"/>
      </rPr>
      <t xml:space="preserve"> ČTVEREC</t>
    </r>
  </si>
  <si>
    <r>
      <t>POKLOP LITINOVÝ 315/</t>
    </r>
    <r>
      <rPr>
        <sz val="8"/>
        <rFont val="Arial CE"/>
        <charset val="238"/>
      </rPr>
      <t xml:space="preserve">D400 DO TELESKOPU </t>
    </r>
    <r>
      <rPr>
        <sz val="8"/>
        <rFont val="Arial CE"/>
        <family val="2"/>
        <charset val="238"/>
      </rPr>
      <t>KULATÝ</t>
    </r>
  </si>
  <si>
    <r>
      <t>LITINOVÁ DEŠŤ. MŘÍŽ 315/</t>
    </r>
    <r>
      <rPr>
        <sz val="8"/>
        <rFont val="Arial CE"/>
        <charset val="238"/>
      </rPr>
      <t>B125</t>
    </r>
    <r>
      <rPr>
        <sz val="8"/>
        <rFont val="Arial CE"/>
        <family val="2"/>
        <charset val="238"/>
      </rPr>
      <t xml:space="preserve">  DO TELESKOPU ČTVEREC šedá litina</t>
    </r>
  </si>
  <si>
    <r>
      <t>LITINOVÁ DEŠŤ. MŘÍŽ 315/</t>
    </r>
    <r>
      <rPr>
        <sz val="8"/>
        <rFont val="Arial CE"/>
        <charset val="238"/>
      </rPr>
      <t>D400</t>
    </r>
    <r>
      <rPr>
        <sz val="8"/>
        <rFont val="Arial CE"/>
        <family val="2"/>
        <charset val="238"/>
      </rPr>
      <t xml:space="preserve"> DO TELESKOPU OBDÉLNIK šedá litina</t>
    </r>
  </si>
  <si>
    <t>Revizní šachty BASIC  Ø400</t>
  </si>
  <si>
    <r>
      <t>POKLOP PP 400/</t>
    </r>
    <r>
      <rPr>
        <sz val="8"/>
        <rFont val="Arial CE"/>
        <charset val="238"/>
      </rPr>
      <t>A15</t>
    </r>
    <r>
      <rPr>
        <sz val="8"/>
        <rFont val="Arial CE"/>
        <family val="2"/>
        <charset val="238"/>
      </rPr>
      <t xml:space="preserve"> DO ŠACHTOVÉ ROURY</t>
    </r>
  </si>
  <si>
    <r>
      <t>POKLOP LITINOVÝ 400/</t>
    </r>
    <r>
      <rPr>
        <sz val="8"/>
        <rFont val="Arial CE"/>
        <charset val="238"/>
      </rPr>
      <t>A15</t>
    </r>
    <r>
      <rPr>
        <sz val="8"/>
        <rFont val="Arial CE"/>
        <family val="2"/>
        <charset val="238"/>
      </rPr>
      <t xml:space="preserve"> DO ŠACHTOVÉ ROURY</t>
    </r>
  </si>
  <si>
    <r>
      <t>POKLOP LITINOVÝ 400/</t>
    </r>
    <r>
      <rPr>
        <sz val="8"/>
        <rFont val="Arial CE"/>
        <charset val="238"/>
      </rPr>
      <t>B125</t>
    </r>
    <r>
      <rPr>
        <sz val="8"/>
        <rFont val="Arial CE"/>
        <family val="2"/>
        <charset val="238"/>
      </rPr>
      <t xml:space="preserve"> BETONOVÝ RÁM BEGU</t>
    </r>
  </si>
  <si>
    <r>
      <t>POKLOP LITINOVÝ 315/</t>
    </r>
    <r>
      <rPr>
        <sz val="8"/>
        <rFont val="Arial CE"/>
        <charset val="238"/>
      </rPr>
      <t>B125</t>
    </r>
    <r>
      <rPr>
        <sz val="8"/>
        <rFont val="Arial CE"/>
        <family val="2"/>
        <charset val="238"/>
      </rPr>
      <t xml:space="preserve"> </t>
    </r>
    <r>
      <rPr>
        <sz val="8"/>
        <rFont val="Arial CE"/>
        <charset val="238"/>
      </rPr>
      <t xml:space="preserve">DO TELESKOPU </t>
    </r>
    <r>
      <rPr>
        <sz val="8"/>
        <rFont val="Arial CE"/>
        <family val="2"/>
        <charset val="238"/>
      </rPr>
      <t xml:space="preserve"> ČTVEREC</t>
    </r>
  </si>
  <si>
    <r>
      <t>POKLOP LITINOVÝ 315/</t>
    </r>
    <r>
      <rPr>
        <sz val="8"/>
        <rFont val="Arial CE"/>
        <charset val="238"/>
      </rPr>
      <t>D400</t>
    </r>
    <r>
      <rPr>
        <sz val="8"/>
        <rFont val="Arial CE"/>
        <family val="2"/>
        <charset val="238"/>
      </rPr>
      <t xml:space="preserve"> </t>
    </r>
    <r>
      <rPr>
        <sz val="8"/>
        <rFont val="Arial CE"/>
        <charset val="238"/>
      </rPr>
      <t xml:space="preserve">DO TELESKOPU </t>
    </r>
    <r>
      <rPr>
        <sz val="8"/>
        <rFont val="Arial CE"/>
        <family val="2"/>
        <charset val="238"/>
      </rPr>
      <t>KULATÝ</t>
    </r>
  </si>
  <si>
    <r>
      <t>POKLOP PP 425/</t>
    </r>
    <r>
      <rPr>
        <sz val="8"/>
        <rFont val="Arial CE"/>
        <charset val="238"/>
      </rPr>
      <t>A15</t>
    </r>
    <r>
      <rPr>
        <sz val="8"/>
        <rFont val="Arial CE"/>
        <family val="2"/>
        <charset val="238"/>
      </rPr>
      <t xml:space="preserve"> DO ŠACHTOVÉ ROURY</t>
    </r>
  </si>
  <si>
    <r>
      <t>POKLOP LITINOVÝ 425/</t>
    </r>
    <r>
      <rPr>
        <sz val="8"/>
        <rFont val="Arial CE"/>
        <charset val="238"/>
      </rPr>
      <t>A15</t>
    </r>
    <r>
      <rPr>
        <sz val="8"/>
        <rFont val="Arial CE"/>
        <family val="2"/>
        <charset val="238"/>
      </rPr>
      <t xml:space="preserve"> DO ŠACHTOVÉ ROURY</t>
    </r>
  </si>
  <si>
    <r>
      <t>POKLOP LITINOVÝ 425/</t>
    </r>
    <r>
      <rPr>
        <sz val="8"/>
        <rFont val="Arial CE"/>
        <charset val="238"/>
      </rPr>
      <t>B125</t>
    </r>
    <r>
      <rPr>
        <sz val="8"/>
        <rFont val="Arial CE"/>
        <family val="2"/>
        <charset val="238"/>
      </rPr>
      <t xml:space="preserve">  DO TELESKOPU</t>
    </r>
  </si>
  <si>
    <r>
      <t>POKLOP LITINOVÝ 425/</t>
    </r>
    <r>
      <rPr>
        <sz val="8"/>
        <rFont val="Arial CE"/>
        <charset val="238"/>
      </rPr>
      <t>D400</t>
    </r>
    <r>
      <rPr>
        <sz val="8"/>
        <rFont val="Arial CE"/>
        <family val="2"/>
        <charset val="238"/>
      </rPr>
      <t xml:space="preserve"> DO TELESKOPU</t>
    </r>
  </si>
  <si>
    <r>
      <t>LITINOVÁ DEŠŤ. MŘÍŽ 425/</t>
    </r>
    <r>
      <rPr>
        <sz val="8"/>
        <rFont val="Arial CE"/>
        <charset val="238"/>
      </rPr>
      <t>D400</t>
    </r>
    <r>
      <rPr>
        <sz val="8"/>
        <rFont val="Arial CE"/>
        <family val="2"/>
        <charset val="238"/>
      </rPr>
      <t xml:space="preserve"> DO TELESKOPU ČTVEREC </t>
    </r>
  </si>
  <si>
    <r>
      <t>LITINOVÁ DEŠŤ. MŘÍŽ 425/</t>
    </r>
    <r>
      <rPr>
        <sz val="8"/>
        <rFont val="Arial CE"/>
        <charset val="238"/>
      </rPr>
      <t>B125</t>
    </r>
    <r>
      <rPr>
        <sz val="8"/>
        <rFont val="Arial CE"/>
        <family val="2"/>
        <charset val="238"/>
      </rPr>
      <t xml:space="preserve"> DO TELESKOPU KRUHOVÁ </t>
    </r>
  </si>
  <si>
    <r>
      <t>POKLOP PLASTOVÝ 600/</t>
    </r>
    <r>
      <rPr>
        <sz val="8"/>
        <rFont val="Arial CE"/>
        <charset val="238"/>
      </rPr>
      <t xml:space="preserve">A15 </t>
    </r>
    <r>
      <rPr>
        <sz val="8"/>
        <rFont val="Arial CE"/>
        <family val="2"/>
        <charset val="238"/>
      </rPr>
      <t>DO ŠACHT. ROURY **</t>
    </r>
  </si>
  <si>
    <t>POKLOP LITINOVÝ 600/A15</t>
  </si>
  <si>
    <t>POKLOP LITINOVÝ 600/B125</t>
  </si>
  <si>
    <t>POKLOP LITINOVÝ 600/D400</t>
  </si>
  <si>
    <t>Acaro PP SN12  roura  500 / 3m</t>
  </si>
  <si>
    <t>Acaro PP SN12  roura  500 / 6m</t>
  </si>
  <si>
    <t>AP000523W</t>
  </si>
  <si>
    <t>Acaro PP SN16  roura  160 / 3m</t>
  </si>
  <si>
    <t>AP000533W</t>
  </si>
  <si>
    <t>Acaro PP SN16  roura  200 / 3m</t>
  </si>
  <si>
    <t>AP000543W</t>
  </si>
  <si>
    <t>Acaro PP SN16  roura  250 / 3m</t>
  </si>
  <si>
    <t>AP000553W</t>
  </si>
  <si>
    <t>Acaro PP SN16  roura  315 / 3m</t>
  </si>
  <si>
    <t>AP000563W</t>
  </si>
  <si>
    <t>Acaro PP SN16  roura  400 / 3m</t>
  </si>
  <si>
    <t>Acaro PP SN12  koleno 500/15°</t>
  </si>
  <si>
    <t>Acaro PP SN12  koleno 500/30°</t>
  </si>
  <si>
    <t>Acaro PP SN12  koleno 400/88°</t>
  </si>
  <si>
    <t>Acaro PP SN12  odbočka 45° 400/160</t>
  </si>
  <si>
    <t>Acaro PP SN12  odbočka 45° 400/200</t>
  </si>
  <si>
    <t>Acaro PP SN12  odbočka 45° 400/250</t>
  </si>
  <si>
    <t>Acaro PP SN12  odbočka 45° 400/315</t>
  </si>
  <si>
    <t>Acaro PP SN12  odbočka 45° 400/400</t>
  </si>
  <si>
    <t>Acaro PP SN12  odbočka 45° 500/160</t>
  </si>
  <si>
    <t>Acaro PP SN12  redukce 400/315</t>
  </si>
  <si>
    <t>Acaro PP SN12  redukce 500/400</t>
  </si>
  <si>
    <t>AF007012W</t>
  </si>
  <si>
    <t>Těsnění NBR 160</t>
  </si>
  <si>
    <t>AF007013W</t>
  </si>
  <si>
    <t>Těsnění NBR 200</t>
  </si>
  <si>
    <t>AF007014W</t>
  </si>
  <si>
    <t>Těsnění NBR 250</t>
  </si>
  <si>
    <t>AF007015W</t>
  </si>
  <si>
    <t>Těsnění NBR 315</t>
  </si>
  <si>
    <t>AF007016W</t>
  </si>
  <si>
    <t>Těsnění NBR 400</t>
  </si>
  <si>
    <t>AF007017W</t>
  </si>
  <si>
    <t>Těsnění NBR 500</t>
  </si>
  <si>
    <t>AF011032W</t>
  </si>
  <si>
    <t>Acaro PP SN12  sedlová odbočka 200/160</t>
  </si>
  <si>
    <t>AF011042W</t>
  </si>
  <si>
    <t>Acaro PP SN12  sedlová odbočka 250/160</t>
  </si>
  <si>
    <t>AF011052W</t>
  </si>
  <si>
    <t>Acaro PP SN12  sedlová odbočka 315/160</t>
  </si>
  <si>
    <t>AF011072W</t>
  </si>
  <si>
    <t>Acaro PP SN12  sedlová odbočka 500/160</t>
  </si>
  <si>
    <t>AF012002W</t>
  </si>
  <si>
    <t>Acaro PP SN12  vrták pro sed.odbočku</t>
  </si>
  <si>
    <t>MF724000W</t>
  </si>
  <si>
    <t>TEGRA 1000 NG - DNO  PE KG 400 PŘÍMÉ</t>
  </si>
  <si>
    <t>MF725000W</t>
  </si>
  <si>
    <t>TEGRA 1000 NG - DNO  PE KG 500 PŘÍMÉ</t>
  </si>
  <si>
    <t>AP000003W</t>
  </si>
  <si>
    <t>Acaro PP SN12  roura  110 / 3m</t>
  </si>
  <si>
    <t>AP000006W</t>
  </si>
  <si>
    <t>Acaro PP SN12  roura  110 / 6m</t>
  </si>
  <si>
    <t>AP000083W</t>
  </si>
  <si>
    <t>Acaro PP SN12  roura  630 / 3m</t>
  </si>
  <si>
    <t>AP001026W</t>
  </si>
  <si>
    <t>Acaro PP SN12  roura bez hrdla  160 / 6m</t>
  </si>
  <si>
    <t>AP001036W</t>
  </si>
  <si>
    <t>Acaro PP SN12  roura bez hrdla  200 / 6m</t>
  </si>
  <si>
    <t>AP001046W</t>
  </si>
  <si>
    <t>Acaro PP SN12  roura bez hrdla  250 / 6m</t>
  </si>
  <si>
    <t>AP001056W</t>
  </si>
  <si>
    <t>Acaro PP SN12  roura bez hrdla  315 / 6m</t>
  </si>
  <si>
    <t>AP001066W</t>
  </si>
  <si>
    <t>Acaro PP SN12  roura bez hrdla  400 / 6m</t>
  </si>
  <si>
    <t>AP001076W</t>
  </si>
  <si>
    <t>Acaro PP SN12  roura bez hrdla  500 / 6m</t>
  </si>
  <si>
    <t>AP001086W</t>
  </si>
  <si>
    <t>Acaro PP SN12  roura bez hrdla  630 / 6m</t>
  </si>
  <si>
    <t>AF003001W</t>
  </si>
  <si>
    <t>Acaro PP SN12  koleno 110/15°</t>
  </si>
  <si>
    <t>AF003002W</t>
  </si>
  <si>
    <t>Acaro PP SN12  koleno 110/30°</t>
  </si>
  <si>
    <t>AF003003W</t>
  </si>
  <si>
    <t>Acaro PP SN12  koleno 110/45°</t>
  </si>
  <si>
    <t>AF005000W</t>
  </si>
  <si>
    <t>Acaro PP SN12  odbočka 45° 110/110</t>
  </si>
  <si>
    <t>Acaro PP SN12  dvouhrdlá spojka 110</t>
  </si>
  <si>
    <t xml:space="preserve">Acaro PP SN12  dvouhrdlá spojka 630 * </t>
  </si>
  <si>
    <t>AF000000W</t>
  </si>
  <si>
    <t>Acaro PP SN12  přesuvka 110</t>
  </si>
  <si>
    <t>AF000008W</t>
  </si>
  <si>
    <t>Acaro PP SN12  přesuvka 630 *</t>
  </si>
  <si>
    <t>DF209511W</t>
  </si>
  <si>
    <t>DF209512W</t>
  </si>
  <si>
    <t>DF209513W</t>
  </si>
  <si>
    <t>RF600000N</t>
  </si>
  <si>
    <r>
      <t xml:space="preserve">       </t>
    </r>
    <r>
      <rPr>
        <b/>
        <u/>
        <sz val="14"/>
        <rFont val="Arial CE"/>
        <charset val="238"/>
      </rPr>
      <t>Kanalizační potrubí ACARO PP SN12,SN16</t>
    </r>
  </si>
  <si>
    <r>
      <t xml:space="preserve">Tuhost : </t>
    </r>
    <r>
      <rPr>
        <b/>
        <sz val="8"/>
        <rFont val="Arial CE"/>
        <charset val="238"/>
      </rPr>
      <t>SN12,SN16</t>
    </r>
  </si>
  <si>
    <t>* položka se standartně nevyrábí - pouze na objednávky, delší dodací lhúta</t>
  </si>
  <si>
    <t>uliční vpusti Ø315 a Ø425</t>
  </si>
  <si>
    <t>IF000900W</t>
  </si>
  <si>
    <t>IF000910W</t>
  </si>
  <si>
    <t>ŠACHT.ROURA BEZ HRDLA 315/1250</t>
  </si>
  <si>
    <t>ŠACHT.ROURA BEZ HRDLA 315/2000</t>
  </si>
  <si>
    <t>ŠACHT.ROURA BEZ HRDLA 315/3000</t>
  </si>
  <si>
    <t>ŠACHT.ROURA BEZ HRDLA 315/6000*</t>
  </si>
  <si>
    <t>TĚSNĚNÍ ŠACHTOVÉ ROURY  315, DO TELESKOPU, KE SPOJCE Š.ROURY</t>
  </si>
  <si>
    <t>TĚSNĚNÍ ŠACHTOVÉ ROURY  425, DO TELESKOPU, KE SPOJCE Š.ROURY</t>
  </si>
  <si>
    <t>MP000112W</t>
  </si>
  <si>
    <t>MP000160W</t>
  </si>
  <si>
    <t>MP000136W</t>
  </si>
  <si>
    <t>MP000124W</t>
  </si>
  <si>
    <t>TEGRA 1000 NG  - ŠACHT. KORUG. ROURA SN4 1000/6000</t>
  </si>
  <si>
    <t>TEGRA 1000 NG  - ŠACHT. KORUG. ROURA SN4 1000/3600</t>
  </si>
  <si>
    <t>TEGRA 1000 NG  - ŠACHT. KORUG. ROURA SN4 1000/2400</t>
  </si>
  <si>
    <t>TEGRA 1000 NG  - ŠACHT. KORUG. ROURA SN4 1000/1200</t>
  </si>
  <si>
    <t>AP000526W</t>
  </si>
  <si>
    <t>AP000536W</t>
  </si>
  <si>
    <t>AP000546W</t>
  </si>
  <si>
    <t>AP000556W</t>
  </si>
  <si>
    <t>AP000566W</t>
  </si>
  <si>
    <t>Acaro PP SN16  roura  160 / 6m</t>
  </si>
  <si>
    <t>Acaro PP SN16  roura  200 / 6m</t>
  </si>
  <si>
    <t>Acaro PP SN16  roura  250 / 6m</t>
  </si>
  <si>
    <t>Acaro PP SN16  roura  315 / 6m</t>
  </si>
  <si>
    <t>Acaro PP SN16  roura  400 / 6m</t>
  </si>
  <si>
    <r>
      <t>LITINOVÁ DEŠŤ. MŘÍŽ 315/</t>
    </r>
    <r>
      <rPr>
        <sz val="8"/>
        <color theme="1"/>
        <rFont val="Arial CE"/>
        <charset val="238"/>
      </rPr>
      <t>B125</t>
    </r>
    <r>
      <rPr>
        <sz val="8"/>
        <color theme="1"/>
        <rFont val="Arial CE"/>
        <family val="2"/>
        <charset val="238"/>
      </rPr>
      <t xml:space="preserve">  DO TELESKOPU ČTVEREC šedá litina</t>
    </r>
  </si>
  <si>
    <r>
      <t>LITINOVÁ DEŠŤ. MŘÍŽ 315/</t>
    </r>
    <r>
      <rPr>
        <sz val="8"/>
        <color theme="1"/>
        <rFont val="Arial CE"/>
        <charset val="238"/>
      </rPr>
      <t>D400</t>
    </r>
    <r>
      <rPr>
        <sz val="8"/>
        <color theme="1"/>
        <rFont val="Arial CE"/>
        <family val="2"/>
        <charset val="238"/>
      </rPr>
      <t xml:space="preserve"> DO TELESKOPU OBDÉLNIK šedá litina</t>
    </r>
  </si>
  <si>
    <r>
      <t>LITINOVÁ DEŠŤ. MŘÍŽ 425/</t>
    </r>
    <r>
      <rPr>
        <sz val="8"/>
        <color theme="1"/>
        <rFont val="Arial CE"/>
        <charset val="238"/>
      </rPr>
      <t>D400</t>
    </r>
    <r>
      <rPr>
        <sz val="8"/>
        <color theme="1"/>
        <rFont val="Arial CE"/>
        <family val="2"/>
        <charset val="238"/>
      </rPr>
      <t xml:space="preserve"> DO TELESKOPU ČTVEREC </t>
    </r>
  </si>
  <si>
    <t>AP000086W</t>
  </si>
  <si>
    <t>Acaro PP SN12  roura  630 / 6m</t>
  </si>
  <si>
    <t>AP000573W</t>
  </si>
  <si>
    <t>Acaro PP SN16  roura 500 / 3m</t>
  </si>
  <si>
    <t>AP000576W</t>
  </si>
  <si>
    <t>Acaro PP SN16  roura 500 / 6m</t>
  </si>
  <si>
    <t>AF006087W</t>
  </si>
  <si>
    <t>Acaro PP SN12  redukce 630/500</t>
  </si>
  <si>
    <t>AF007018W</t>
  </si>
  <si>
    <t>Těsnění NBR 630</t>
  </si>
  <si>
    <t>DF201042W</t>
  </si>
  <si>
    <t>PPKGB KOLENO 500/30°</t>
  </si>
  <si>
    <t>DF201043W</t>
  </si>
  <si>
    <t>PPKGB KOLENO 500/45°</t>
  </si>
  <si>
    <t>DF201144W</t>
  </si>
  <si>
    <t>PPKGEA ODBOČKA 45° 500/200</t>
  </si>
  <si>
    <t>DF201146W</t>
  </si>
  <si>
    <t>PPKGEA ODBOČKA 45° 500/315</t>
  </si>
  <si>
    <t>SF201341W</t>
  </si>
  <si>
    <t>PPKGEA ODBOČKA 87° 200/110</t>
  </si>
  <si>
    <t>SF201343W</t>
  </si>
  <si>
    <t>PPKGEA ODBOČKA 87° 200/160</t>
  </si>
  <si>
    <t>DF209514W</t>
  </si>
  <si>
    <t>KG2000 těsnění odolné olejům a tukům DN500 **</t>
  </si>
  <si>
    <t>MF720510W</t>
  </si>
  <si>
    <t>TEGRA 1000 NG - DNO PP SLEPÉ *</t>
  </si>
  <si>
    <t xml:space="preserve">PPKGM hrdlový uzávěr 160 </t>
  </si>
  <si>
    <t>PPKGM hrdlový uzávěr 110</t>
  </si>
  <si>
    <t>PPKGM hrdlový uzávěr 200</t>
  </si>
  <si>
    <t>PPKGM hrdlový uzávěr 250</t>
  </si>
  <si>
    <t>PPKGM hrdlový uzávěr 315</t>
  </si>
  <si>
    <t>PPKGM hrdlový uzávěr 400</t>
  </si>
  <si>
    <t>EAN</t>
  </si>
  <si>
    <t>4026294924521</t>
  </si>
  <si>
    <t>4026294825545</t>
  </si>
  <si>
    <t>4026294825538</t>
  </si>
  <si>
    <t>4026294825552</t>
  </si>
  <si>
    <t>4026294825569</t>
  </si>
  <si>
    <t>4026294825583</t>
  </si>
  <si>
    <t>4042926208340</t>
  </si>
  <si>
    <t>4042926201648</t>
  </si>
  <si>
    <t>4042926203666</t>
  </si>
  <si>
    <t>4042926199129</t>
  </si>
  <si>
    <t>4042926201921</t>
  </si>
  <si>
    <t>4042926201891</t>
  </si>
  <si>
    <t>4042926262878</t>
  </si>
  <si>
    <t>5907444853542</t>
  </si>
  <si>
    <t>ULIČNÍ VPUSŤ TEGRA 315/160 S FILTREM</t>
  </si>
  <si>
    <t>ULIČNÍ VPUSŤ TEGRA 425/200 S FILTREM</t>
  </si>
  <si>
    <t>SP410300W</t>
  </si>
  <si>
    <t>KG potrubí SN4 ML 110x3,2     3m</t>
  </si>
  <si>
    <t>SP411000W</t>
  </si>
  <si>
    <t xml:space="preserve">KG potrubí SN4 ML 125x3,2    0,5m     </t>
  </si>
  <si>
    <t>SP411300W</t>
  </si>
  <si>
    <t xml:space="preserve">KG potrubí SN4 ML 125x3,2    3m    </t>
  </si>
  <si>
    <t>SP540600W</t>
  </si>
  <si>
    <t>KG potrubí SW SN8 110x3,2   6m</t>
  </si>
  <si>
    <t>Revizní šachty TEGRA 600</t>
  </si>
  <si>
    <r>
      <t xml:space="preserve">Materiál : </t>
    </r>
    <r>
      <rPr>
        <b/>
        <sz val="8"/>
        <rFont val="Arial CE"/>
        <charset val="238"/>
      </rPr>
      <t>PP, PE</t>
    </r>
  </si>
  <si>
    <t>RF100000W</t>
  </si>
  <si>
    <t>TEGRA 600 - DNO PRÁZDNÉ                (vč.těsnění)</t>
  </si>
  <si>
    <t>RF110000W</t>
  </si>
  <si>
    <t>TEGRA 600 - DNO KG 160 PŘÍMÉ         (vč.těsnění)</t>
  </si>
  <si>
    <t>RF120000W</t>
  </si>
  <si>
    <t>TEGRA 600 - DNO KG 160 ÚHEL 30°    (vč.těsnění)</t>
  </si>
  <si>
    <t>RF130000W</t>
  </si>
  <si>
    <t>TEGRA 600 - DNO KG 160 ÚHEL 60°    (vč.těsnění)</t>
  </si>
  <si>
    <t>RF140000W</t>
  </si>
  <si>
    <t>TEGRA 600 - DNO KG 160 ÚHEL 90°    (vč.těsnění)</t>
  </si>
  <si>
    <t>RF150000W</t>
  </si>
  <si>
    <t>TEGRA 600 - DNO KG 160 TYP T         (vč.těsnění)</t>
  </si>
  <si>
    <t>RF160000W</t>
  </si>
  <si>
    <t>TEGRA 600 - DNO KG 160 TYP X         (vč.těsnění) *</t>
  </si>
  <si>
    <t>RF180000W</t>
  </si>
  <si>
    <t>TEGRA 600 - DNO KG 160 SOUTOČNÉ  45° (vč.těsnění) *</t>
  </si>
  <si>
    <t>RF210000W</t>
  </si>
  <si>
    <t>TEGRA 600 - DNO KG 200 PŘÍMÉ         (vč.těsnění)</t>
  </si>
  <si>
    <t>RF220000W</t>
  </si>
  <si>
    <t>TEGRA 600 - DNO KG 200 ÚHEL 30°    (vč.těsnění)</t>
  </si>
  <si>
    <t>RF230000W</t>
  </si>
  <si>
    <t>TEGRA 600 - DNO KG 200 ÚHEL 60°    (vč.těsnění)</t>
  </si>
  <si>
    <t>RF240000W</t>
  </si>
  <si>
    <t>TEGRA 600 - DNO KG 200 ÚHEL 90°    (vč.těsnění)</t>
  </si>
  <si>
    <t>RF250000W</t>
  </si>
  <si>
    <t>TEGRA 600 - DNO KG 200 TYP T         (vč.těsnění)</t>
  </si>
  <si>
    <t>RF260000W</t>
  </si>
  <si>
    <t>TEGRA 600 - DNO KG 200 TYP X         (vč.těsnění) *</t>
  </si>
  <si>
    <t>RF280000W</t>
  </si>
  <si>
    <t>TEGRA 600 - DNO KG 200 SOUTOČNÉ  45° (vč.těsnění) *</t>
  </si>
  <si>
    <t>RF270000W</t>
  </si>
  <si>
    <t>TEGRA 600 - DNO KG 200 KONCOVÉ  (vč.těsnění) *</t>
  </si>
  <si>
    <t>RF310000W</t>
  </si>
  <si>
    <t>TEGRA 600 - DNO KG 250 PŘÍMÉ         (vč.těsnění)</t>
  </si>
  <si>
    <t>RF320000W</t>
  </si>
  <si>
    <t>TEGRA 600 - DNO KG 250 ÚHEL 30°    (vč.těsnění)</t>
  </si>
  <si>
    <t>RF330000W</t>
  </si>
  <si>
    <t>TEGRA 600 - DNO KG 250 ÚHEL 60°    (vč.těsnění)</t>
  </si>
  <si>
    <t>RF340000W</t>
  </si>
  <si>
    <t>TEGRA 600 - DNO KG 250 ÚHEL 90°    (vč.těsnění)</t>
  </si>
  <si>
    <t>RF350000W</t>
  </si>
  <si>
    <t>TEGRA 600 - DNO KG 250 TYP T         (vč.těsnění)</t>
  </si>
  <si>
    <t>RF360000W</t>
  </si>
  <si>
    <t>TEGRA 600 - DNO KG 250 TYP X         (vč.těsnění) *</t>
  </si>
  <si>
    <t>RF370000W</t>
  </si>
  <si>
    <t>TEGRA 600 - DNO KG 250 KONCOVÉ  (vč.těsnění) *</t>
  </si>
  <si>
    <t>RF410000W</t>
  </si>
  <si>
    <t>TEGRA 600 - DNO KG 315 PŘÍMÉ         (vč.těsnění)</t>
  </si>
  <si>
    <t>RF420000W</t>
  </si>
  <si>
    <t>TEGRA 600 - DNO KG 315 ÚHEL 30°    (vč.těsnění)</t>
  </si>
  <si>
    <t>RF430000W</t>
  </si>
  <si>
    <t>TEGRA 600 - DNO KG 315 ÚHEL 60°    (vč.těsnění)</t>
  </si>
  <si>
    <t>RF440000W</t>
  </si>
  <si>
    <t>TEGRA 600 - DNO KG 315 ÚHEL 90°    (vč.těsnění)</t>
  </si>
  <si>
    <t>RF450000W</t>
  </si>
  <si>
    <t>TEGRA 600 - DNO KG 315 TYP T         (vč.těsnění)</t>
  </si>
  <si>
    <t>RF460000W</t>
  </si>
  <si>
    <t>TEGRA 600 - DNO KG 315 TYP X         (vč.těsnění) *</t>
  </si>
  <si>
    <t>RF470000W</t>
  </si>
  <si>
    <t>TEGRA 600 - DNO KG 315 KONCOVÉ  (vč.těsnění) *</t>
  </si>
  <si>
    <t>RF510000W</t>
  </si>
  <si>
    <t>TEGRA 600 - DNO KG 400 PŘÍMÉ         (vč.těsnění) *</t>
  </si>
  <si>
    <t>RF112000W</t>
  </si>
  <si>
    <t>RF122000W</t>
  </si>
  <si>
    <t>RF132000W</t>
  </si>
  <si>
    <t>RF142000W</t>
  </si>
  <si>
    <t>RF152000W</t>
  </si>
  <si>
    <t>RF162000W</t>
  </si>
  <si>
    <t>RF212000W</t>
  </si>
  <si>
    <t>RF222000W</t>
  </si>
  <si>
    <t>RF232000W</t>
  </si>
  <si>
    <t>RF242000W</t>
  </si>
  <si>
    <t>RF252000W</t>
  </si>
  <si>
    <t>RF262000W</t>
  </si>
  <si>
    <t>RF282000W</t>
  </si>
  <si>
    <t>RF313000W</t>
  </si>
  <si>
    <t>RF323000W</t>
  </si>
  <si>
    <t>RF333000W</t>
  </si>
  <si>
    <t>RF343000W</t>
  </si>
  <si>
    <t>RF353000W</t>
  </si>
  <si>
    <t>RF363000W</t>
  </si>
  <si>
    <t>RF413000W</t>
  </si>
  <si>
    <t>RF423000W</t>
  </si>
  <si>
    <t>RF433000W</t>
  </si>
  <si>
    <t>RF443000W</t>
  </si>
  <si>
    <t>RF453000W</t>
  </si>
  <si>
    <t>RF463000W</t>
  </si>
  <si>
    <t>RP010000W</t>
  </si>
  <si>
    <t>TEGRA 600 - ŠACHT. KORUG. ROURA 600/1000</t>
  </si>
  <si>
    <t>RP020000W</t>
  </si>
  <si>
    <t>TEGRA 600 - ŠACHT. KORUG. ROURA 600/2000</t>
  </si>
  <si>
    <t>RP030000W</t>
  </si>
  <si>
    <t>TEGRA 600 - ŠACHT. KORUG. ROURA 600/3000</t>
  </si>
  <si>
    <t>RP060000W</t>
  </si>
  <si>
    <t>TEGRA 600 - ŠACHT. KORUG. ROURA 600/6000</t>
  </si>
  <si>
    <t>RF990100W</t>
  </si>
  <si>
    <t>TEGRA 600 - SPOJKA ŠACHTOVÉ ROURY včetně těsnění</t>
  </si>
  <si>
    <t>RF999900W</t>
  </si>
  <si>
    <t>TĚSNĚNÍ PRO DNO A SPOJKU ŠACHTOVÉ ROURY</t>
  </si>
  <si>
    <r>
      <t>POKLOP LITINOVÝ 600/</t>
    </r>
    <r>
      <rPr>
        <sz val="8"/>
        <rFont val="Arial CE"/>
        <charset val="238"/>
      </rPr>
      <t>A15</t>
    </r>
  </si>
  <si>
    <r>
      <t>POKLOP LITINOVÝ 600/</t>
    </r>
    <r>
      <rPr>
        <sz val="8"/>
        <rFont val="Arial CE"/>
        <charset val="238"/>
      </rPr>
      <t>B125</t>
    </r>
  </si>
  <si>
    <r>
      <t>POKLOP LITINOVÝ 600/</t>
    </r>
    <r>
      <rPr>
        <sz val="8"/>
        <rFont val="Arial CE"/>
        <charset val="238"/>
      </rPr>
      <t>D400</t>
    </r>
  </si>
  <si>
    <t>PLASTOVÝ KONUS PAD 600</t>
  </si>
  <si>
    <t>RF990000W</t>
  </si>
  <si>
    <t>TELESKOPICKÝ ADAPTÉR  (vč.těsnění)</t>
  </si>
  <si>
    <t>RF605000W</t>
  </si>
  <si>
    <t>BETONOVÝ ADAPTER DO ULIČNÍ VPUSTI 420x620 *</t>
  </si>
  <si>
    <t>RF740006W</t>
  </si>
  <si>
    <r>
      <t>LITINOVÁ DEŠŤOVÁ MŘÍŽ 600/</t>
    </r>
    <r>
      <rPr>
        <sz val="8"/>
        <rFont val="Arial CE"/>
        <charset val="238"/>
      </rPr>
      <t>D400</t>
    </r>
    <r>
      <rPr>
        <sz val="8"/>
        <rFont val="Arial CE"/>
        <family val="2"/>
        <charset val="238"/>
      </rPr>
      <t>, 420X620 *</t>
    </r>
  </si>
  <si>
    <t>KALOVÝ KOŠ PRO ULIČNÍ VPUSŤ 420x620 TYP B *</t>
  </si>
  <si>
    <t>WAVIN QUICKSTREAM PE</t>
  </si>
  <si>
    <t>Podtlakové odvodnění plochých střech</t>
  </si>
  <si>
    <r>
      <t xml:space="preserve">Materiál : </t>
    </r>
    <r>
      <rPr>
        <b/>
        <sz val="8"/>
        <rFont val="Arial CE"/>
        <charset val="238"/>
      </rPr>
      <t>PE</t>
    </r>
  </si>
  <si>
    <t>OF951910W</t>
  </si>
  <si>
    <t>Střešní vtok QS-P+ fóliový typ</t>
  </si>
  <si>
    <t>OF951920W</t>
  </si>
  <si>
    <t>Střešní vtok bezp. QS-P+ fóliový typ</t>
  </si>
  <si>
    <t>OF951930W</t>
  </si>
  <si>
    <t>Střešní vtok QS-P+ živičný typ</t>
  </si>
  <si>
    <t>OF970955W</t>
  </si>
  <si>
    <t>Příslušenství QS-P+ pro živičný typ</t>
  </si>
  <si>
    <t>OF951155W</t>
  </si>
  <si>
    <t xml:space="preserve">Doplněk bezpečnostních vtoků QS-P+ </t>
  </si>
  <si>
    <t>OF951810W</t>
  </si>
  <si>
    <t>Střešní vtok QSM fóliový typ</t>
  </si>
  <si>
    <t>OF951812W</t>
  </si>
  <si>
    <t>Střešní vtok QSM živičný typ</t>
  </si>
  <si>
    <t>OF951820W</t>
  </si>
  <si>
    <t>Střešní vtok QSM žlabový typ</t>
  </si>
  <si>
    <t>OF951821W</t>
  </si>
  <si>
    <t>Střešní vtok QSM 200 žlabový typ</t>
  </si>
  <si>
    <t>OF951822W</t>
  </si>
  <si>
    <t>Střešní vtok QSM fóliový typ + kačírek</t>
  </si>
  <si>
    <t>OF951824W</t>
  </si>
  <si>
    <t>Střešní vtok QSM živičný typ + kačírek</t>
  </si>
  <si>
    <t>OF951814W</t>
  </si>
  <si>
    <t>Doplněk bezpečnostích vtoků QSM 75</t>
  </si>
  <si>
    <t>OF954231W</t>
  </si>
  <si>
    <t>Elektrický ohřev QS-P+</t>
  </si>
  <si>
    <t>OF954232W</t>
  </si>
  <si>
    <t>Elektrický ohřev QSM 75</t>
  </si>
  <si>
    <t>OF925140W</t>
  </si>
  <si>
    <t>Spojka s vnitřním závitem d 40 2,5"</t>
  </si>
  <si>
    <t>OF925150W</t>
  </si>
  <si>
    <t>Spojka s vnitřním závitem d 50 2,5"</t>
  </si>
  <si>
    <t>OF925156W</t>
  </si>
  <si>
    <t>Spojka s vnitřním závitem d 56 2,5"</t>
  </si>
  <si>
    <t>OF925163W</t>
  </si>
  <si>
    <t>Spojka s vnitřním závitem d 63 2,5"</t>
  </si>
  <si>
    <t>OF925175W</t>
  </si>
  <si>
    <t xml:space="preserve">Spojka s vnitřním závitem d 75 2,5" </t>
  </si>
  <si>
    <t>OF999060W</t>
  </si>
  <si>
    <t>Set pro připojení parozábrany DN 75</t>
  </si>
  <si>
    <t>OF999055W</t>
  </si>
  <si>
    <t>Set pro připojení parozábrany s odvoňovací přípojkou DN 75</t>
  </si>
  <si>
    <t>OF970952W</t>
  </si>
  <si>
    <t>Plech základní  600x600x1,5</t>
  </si>
  <si>
    <t>OP910040W</t>
  </si>
  <si>
    <t xml:space="preserve">TRUBKA HDPE 40X3,0 5M         </t>
  </si>
  <si>
    <t>OP910050W</t>
  </si>
  <si>
    <t xml:space="preserve">TRUBKA HDPE 50X3,0 5M         </t>
  </si>
  <si>
    <t>OP910056W</t>
  </si>
  <si>
    <t xml:space="preserve">TRUBKA HDPE 56X3,0 5M         </t>
  </si>
  <si>
    <t>OP910063W</t>
  </si>
  <si>
    <t xml:space="preserve">TRUBKA HDPE 63X3,0 5M         </t>
  </si>
  <si>
    <t>OP910075W</t>
  </si>
  <si>
    <t xml:space="preserve">TRUBKA HDPE 75X3,0 5M         </t>
  </si>
  <si>
    <t>OP910090W</t>
  </si>
  <si>
    <t xml:space="preserve">TRUBKA HDPE 90X3,5 5M         </t>
  </si>
  <si>
    <t>OP910110W</t>
  </si>
  <si>
    <t xml:space="preserve">TRUBKA HDPE 110X4,3 5M        </t>
  </si>
  <si>
    <t>OP910125W</t>
  </si>
  <si>
    <t xml:space="preserve">TRUBKA HDPE 125X4,9 5M        </t>
  </si>
  <si>
    <t>OP910160W</t>
  </si>
  <si>
    <t xml:space="preserve">TRUBKA HDPE 160X6,2 5M        </t>
  </si>
  <si>
    <t>OP911200W</t>
  </si>
  <si>
    <t xml:space="preserve">TRUBKA HDPE 200X7,7 5M        </t>
  </si>
  <si>
    <t>OP911250W</t>
  </si>
  <si>
    <t xml:space="preserve">TRUBKA HDPE 250X9,6 5M        </t>
  </si>
  <si>
    <t>OP911315W</t>
  </si>
  <si>
    <t xml:space="preserve">TRUBKA HDPE 315X12,1 5M        </t>
  </si>
  <si>
    <t>OP900200W</t>
  </si>
  <si>
    <t xml:space="preserve">TRUBKA HDPE 200X6,2 5M        </t>
  </si>
  <si>
    <t>OP900250W</t>
  </si>
  <si>
    <t xml:space="preserve">TRUBKA HDPE 250X7,8 5M        </t>
  </si>
  <si>
    <t>OP900315W</t>
  </si>
  <si>
    <t xml:space="preserve">TRUBKA HDPE 315X9,8 5M        </t>
  </si>
  <si>
    <t>OF920040W</t>
  </si>
  <si>
    <t>Elektroodporový nátrubek WaviDuo d 40</t>
  </si>
  <si>
    <t>OF920050W</t>
  </si>
  <si>
    <t>Elektroodporový nátrubek WaviDuo d 50</t>
  </si>
  <si>
    <t>OF920056W</t>
  </si>
  <si>
    <t>Elektroodporový nátrubek WaviDuo d 56</t>
  </si>
  <si>
    <t>OF920063W</t>
  </si>
  <si>
    <t>Elektroodporový nátrubek WaviDuo d 63</t>
  </si>
  <si>
    <t>OF920075W</t>
  </si>
  <si>
    <t>Elektroodporový nátrubek WaviDuo d 75</t>
  </si>
  <si>
    <t>OF920090W</t>
  </si>
  <si>
    <t>Elektroodporový nátrubek WaviDuo d 90</t>
  </si>
  <si>
    <t>OF920110W</t>
  </si>
  <si>
    <t>Elektroodporový nátrubek WaviDuo d 110</t>
  </si>
  <si>
    <t>OF920125W</t>
  </si>
  <si>
    <t>Elektroodporový nátrubek WaviDuo d 125</t>
  </si>
  <si>
    <t>OF920160W</t>
  </si>
  <si>
    <t>Elektroodporový nátrubek WaviDuo d 160</t>
  </si>
  <si>
    <t>OF920200W</t>
  </si>
  <si>
    <t>Elektroodporový nátrubek WaviDuo d 200</t>
  </si>
  <si>
    <t>OF920250W</t>
  </si>
  <si>
    <t>Elektroodporový nátrubek WaviDuo d 250</t>
  </si>
  <si>
    <t>OF920315W</t>
  </si>
  <si>
    <t>Elektroodporový nátrubek WaviDuo d 315</t>
  </si>
  <si>
    <t>OF913010W</t>
  </si>
  <si>
    <t>Excentrická redukce 50/40</t>
  </si>
  <si>
    <t>OF913011W</t>
  </si>
  <si>
    <t>Excentrická redukce 56/40</t>
  </si>
  <si>
    <t>OF913012W</t>
  </si>
  <si>
    <t>Excentrická redukce 56/50</t>
  </si>
  <si>
    <t>OF913013W</t>
  </si>
  <si>
    <t>Excentrická redukce 63/40</t>
  </si>
  <si>
    <t>OF913014W</t>
  </si>
  <si>
    <t>Excentrická redukce 63/50</t>
  </si>
  <si>
    <t>OF913015W</t>
  </si>
  <si>
    <t>Excentrická redukce 63/56</t>
  </si>
  <si>
    <t>OF913016W</t>
  </si>
  <si>
    <t>Excentrická redukce 75/40</t>
  </si>
  <si>
    <t>OF913017W</t>
  </si>
  <si>
    <t>Excentrická redukce 75/50</t>
  </si>
  <si>
    <t>OF913018W</t>
  </si>
  <si>
    <t>Excentrická redukce 75/56</t>
  </si>
  <si>
    <t>OF913019W</t>
  </si>
  <si>
    <t>Excentrická redukce 75/63</t>
  </si>
  <si>
    <t>OF913020W</t>
  </si>
  <si>
    <t>Excentrická redukce 90/40</t>
  </si>
  <si>
    <t>OF913021W</t>
  </si>
  <si>
    <t>Excentrická redukce 90/50</t>
  </si>
  <si>
    <t>OF913023W</t>
  </si>
  <si>
    <t>Excentrická redukce 90/63</t>
  </si>
  <si>
    <t>OF913024W</t>
  </si>
  <si>
    <t>Excentrická redukce 90/75</t>
  </si>
  <si>
    <t>OF913025W</t>
  </si>
  <si>
    <t>Excentrická redukce 110/40</t>
  </si>
  <si>
    <t>OF913026W</t>
  </si>
  <si>
    <t>Excentrická redukce 110/50</t>
  </si>
  <si>
    <t>OF913027W</t>
  </si>
  <si>
    <t>Excentrická redukce 110/56</t>
  </si>
  <si>
    <t>OF913028W</t>
  </si>
  <si>
    <t>Excentrická redukce 110/63</t>
  </si>
  <si>
    <t>OF913029W</t>
  </si>
  <si>
    <t>Excentrická redukce 110/75</t>
  </si>
  <si>
    <t>OF913030W</t>
  </si>
  <si>
    <t>Excentrická redukce 110/90</t>
  </si>
  <si>
    <t>OF913033W</t>
  </si>
  <si>
    <t>Excentrická redukce 125/75</t>
  </si>
  <si>
    <t>OF913034W</t>
  </si>
  <si>
    <t>Excentrická redukce 125/90</t>
  </si>
  <si>
    <t>OF913035W</t>
  </si>
  <si>
    <t>Excentrická redukce 125/110</t>
  </si>
  <si>
    <t>OF913036W</t>
  </si>
  <si>
    <t>Excentrická redukce 160/110</t>
  </si>
  <si>
    <t>OF913037W</t>
  </si>
  <si>
    <t>Excentrická redukce 160/125</t>
  </si>
  <si>
    <t>OF914130W</t>
  </si>
  <si>
    <t>Excentrická redukce 200/110</t>
  </si>
  <si>
    <t>OF914131W</t>
  </si>
  <si>
    <t>Excentrická redukce 200/125</t>
  </si>
  <si>
    <t>OF914132W</t>
  </si>
  <si>
    <t>Excentrická redukce 200/160</t>
  </si>
  <si>
    <t>OF914134W</t>
  </si>
  <si>
    <t>Excentrická redukce 250/160</t>
  </si>
  <si>
    <t>OF914135W</t>
  </si>
  <si>
    <t>Excentrická redukce 250/200</t>
  </si>
  <si>
    <t>OF914137W</t>
  </si>
  <si>
    <t>Excentrická redukce 315/200</t>
  </si>
  <si>
    <t>OF914138W</t>
  </si>
  <si>
    <t>Excentrická redukce 315/250</t>
  </si>
  <si>
    <t>OF914030W</t>
  </si>
  <si>
    <t xml:space="preserve">Excentrická redukce 200/110 (prodloužená) </t>
  </si>
  <si>
    <t>OF914031W</t>
  </si>
  <si>
    <t xml:space="preserve">Excentrická redukce 200/125 (prodloužená) </t>
  </si>
  <si>
    <t>OF914032W</t>
  </si>
  <si>
    <t xml:space="preserve">Excentrická redukce 200/160 (prodloužená) </t>
  </si>
  <si>
    <t>OF914033W</t>
  </si>
  <si>
    <t xml:space="preserve">Excentrická redukce 250/200 (prodloužená) </t>
  </si>
  <si>
    <t>OF914034W</t>
  </si>
  <si>
    <t xml:space="preserve">Excentrická redukce 315/250 (prodloužená) </t>
  </si>
  <si>
    <t>OF901011W</t>
  </si>
  <si>
    <t>Koleno 15° d 110</t>
  </si>
  <si>
    <t>OF901012W</t>
  </si>
  <si>
    <t>Koleno 15° d 125</t>
  </si>
  <si>
    <t>OF901016W</t>
  </si>
  <si>
    <t>Koleno 15° d 160</t>
  </si>
  <si>
    <t>OF901020W</t>
  </si>
  <si>
    <t>Koleno 15° d 200</t>
  </si>
  <si>
    <t>OF901110W</t>
  </si>
  <si>
    <t>Koleno 30° d 110</t>
  </si>
  <si>
    <t>OF901125W</t>
  </si>
  <si>
    <t>Koleno 30° d 125</t>
  </si>
  <si>
    <t>OF901160W</t>
  </si>
  <si>
    <t>Koleno 30° d 160</t>
  </si>
  <si>
    <t>OF901220W</t>
  </si>
  <si>
    <t>Koleno 30° d 200</t>
  </si>
  <si>
    <t>OF901270W</t>
  </si>
  <si>
    <t>Koleno 30° d 250</t>
  </si>
  <si>
    <t>OF901335W</t>
  </si>
  <si>
    <t>Koleno 30° d 315</t>
  </si>
  <si>
    <t>OF902040W</t>
  </si>
  <si>
    <t>Koleno 45° d 40</t>
  </si>
  <si>
    <t>OF902050W</t>
  </si>
  <si>
    <t>Koleno 45° d 50</t>
  </si>
  <si>
    <t>OF902056W</t>
  </si>
  <si>
    <t>Koleno 45° d 56</t>
  </si>
  <si>
    <t>OF902063W</t>
  </si>
  <si>
    <t>Koleno 45° d 63</t>
  </si>
  <si>
    <t>OF902075W</t>
  </si>
  <si>
    <t>Koleno 45° d 75</t>
  </si>
  <si>
    <t>OF902090W</t>
  </si>
  <si>
    <t>Koleno 45° d 90</t>
  </si>
  <si>
    <t>OF902110W</t>
  </si>
  <si>
    <t>Koleno 45° d 110</t>
  </si>
  <si>
    <t>OF902125W</t>
  </si>
  <si>
    <t>Koleno 45° d 125</t>
  </si>
  <si>
    <t>OF902160W</t>
  </si>
  <si>
    <t>Koleno 45° d 160</t>
  </si>
  <si>
    <t>OF902220W</t>
  </si>
  <si>
    <t>Koleno 45° d 200</t>
  </si>
  <si>
    <t>OF902270W</t>
  </si>
  <si>
    <t>Koleno 45° d 250</t>
  </si>
  <si>
    <t>OF902335W</t>
  </si>
  <si>
    <t>Koleno 45° d 315</t>
  </si>
  <si>
    <t>OF902200W</t>
  </si>
  <si>
    <t>Koleno 45° d 200 SDR33</t>
  </si>
  <si>
    <t>OF903040W</t>
  </si>
  <si>
    <t>Koleno 88,5° d 40</t>
  </si>
  <si>
    <t>OF903050W</t>
  </si>
  <si>
    <t>Koleno 88,5° d 50</t>
  </si>
  <si>
    <t>OF903056W</t>
  </si>
  <si>
    <t>Koleno 88,5° d 56</t>
  </si>
  <si>
    <t>OF903063W</t>
  </si>
  <si>
    <t>Koleno 88,5° d 63</t>
  </si>
  <si>
    <t>OF903075W</t>
  </si>
  <si>
    <t>Koleno 88,5° d 75</t>
  </si>
  <si>
    <t>OF903090W</t>
  </si>
  <si>
    <t>Koleno 88,5° d 90</t>
  </si>
  <si>
    <t>OF903110W</t>
  </si>
  <si>
    <t>Koleno 88,5° d 110</t>
  </si>
  <si>
    <t>OF903125W</t>
  </si>
  <si>
    <t>Koleno 88,5° d 125</t>
  </si>
  <si>
    <t>OF903160W</t>
  </si>
  <si>
    <t>Koleno 88,5° d 160</t>
  </si>
  <si>
    <t>OF904220W</t>
  </si>
  <si>
    <t>Koleno 90° d 200</t>
  </si>
  <si>
    <t>OF904270W</t>
  </si>
  <si>
    <t>Koleno 90° d 250</t>
  </si>
  <si>
    <t>OF904335W</t>
  </si>
  <si>
    <t>Koleno 90° d 315</t>
  </si>
  <si>
    <t>OF911005W</t>
  </si>
  <si>
    <t>Odbočka 45° 40/40</t>
  </si>
  <si>
    <t>OF911010W</t>
  </si>
  <si>
    <t>Odbočka 45° 50/40</t>
  </si>
  <si>
    <t>OF911015W</t>
  </si>
  <si>
    <t>Odbočka 45° 50/50</t>
  </si>
  <si>
    <t>OF911020W</t>
  </si>
  <si>
    <t>Odbočka 45° 56/50</t>
  </si>
  <si>
    <t>OF911025W</t>
  </si>
  <si>
    <t>Odbočka 45° 56/56</t>
  </si>
  <si>
    <t>OF911030W</t>
  </si>
  <si>
    <t>Odbočka 45° 63/40</t>
  </si>
  <si>
    <t>OF911035W</t>
  </si>
  <si>
    <t>Odbočka 45° 63/50</t>
  </si>
  <si>
    <t>OF911040W</t>
  </si>
  <si>
    <t>Odbočka 45° 63/56</t>
  </si>
  <si>
    <t>OF911045W</t>
  </si>
  <si>
    <t>Odbočka 45° 63/63</t>
  </si>
  <si>
    <t>OF911050W</t>
  </si>
  <si>
    <t>Odbočka 45° 75/40</t>
  </si>
  <si>
    <t>OF911055W</t>
  </si>
  <si>
    <t>Odbočka 45° 75/50</t>
  </si>
  <si>
    <t>OF911060W</t>
  </si>
  <si>
    <t>Odbočka 45° 75/56</t>
  </si>
  <si>
    <t>OF911065W</t>
  </si>
  <si>
    <t>Odbočka 45° 75/63</t>
  </si>
  <si>
    <t>OF911070W</t>
  </si>
  <si>
    <t>Odbočka 45° 75/75</t>
  </si>
  <si>
    <t>OF911075W</t>
  </si>
  <si>
    <t>Odbočka 45° 90/40</t>
  </si>
  <si>
    <t>OF911080W</t>
  </si>
  <si>
    <t>Odbočka 45° 90/50</t>
  </si>
  <si>
    <t>OF911083W</t>
  </si>
  <si>
    <t>Odbočka 45° 90/56</t>
  </si>
  <si>
    <t>OF911085W</t>
  </si>
  <si>
    <t>Odbočka 45° 90/63</t>
  </si>
  <si>
    <t>OF911090W</t>
  </si>
  <si>
    <t>Odbočka 45° 90/75</t>
  </si>
  <si>
    <t>OF911095W</t>
  </si>
  <si>
    <t>Odbočka 45° 90/90</t>
  </si>
  <si>
    <t>OF911105W</t>
  </si>
  <si>
    <t>Odbočka 45° 110/40</t>
  </si>
  <si>
    <t>OF911110W</t>
  </si>
  <si>
    <t>Odbočka 45° 110/50</t>
  </si>
  <si>
    <t>OF911115W</t>
  </si>
  <si>
    <t>Odbočka 45° 110/56</t>
  </si>
  <si>
    <t>OF911120W</t>
  </si>
  <si>
    <t>Odbočka 45° 110/63</t>
  </si>
  <si>
    <t>OF911125W</t>
  </si>
  <si>
    <t>Odbočka 45° 110/75</t>
  </si>
  <si>
    <t>OF911130W</t>
  </si>
  <si>
    <t>Odbočka 45° 110/90</t>
  </si>
  <si>
    <t>OF911135W</t>
  </si>
  <si>
    <t>Odbočka 45° 110/110</t>
  </si>
  <si>
    <t>OF911140W</t>
  </si>
  <si>
    <t>Odbočka 45° 125/50</t>
  </si>
  <si>
    <t>OF911145W</t>
  </si>
  <si>
    <t>Odbočka 45° 125/63</t>
  </si>
  <si>
    <t>OF911150W</t>
  </si>
  <si>
    <t>Odbočka 45° 125/75</t>
  </si>
  <si>
    <t>OF911155W</t>
  </si>
  <si>
    <t>Odbočka 45° 125/90</t>
  </si>
  <si>
    <t>OF911160W</t>
  </si>
  <si>
    <t>Odbočka 45° 125/110</t>
  </si>
  <si>
    <t>OF911165W</t>
  </si>
  <si>
    <t>Odbočka 45° 125/125</t>
  </si>
  <si>
    <t>OF911170W</t>
  </si>
  <si>
    <t>Odbočka 45° 160/110</t>
  </si>
  <si>
    <t>OF911175W</t>
  </si>
  <si>
    <t>Odbočka 45° 160/125</t>
  </si>
  <si>
    <t>OF911180W</t>
  </si>
  <si>
    <t>Odbočka 45° 160/160</t>
  </si>
  <si>
    <t>OF911206W</t>
  </si>
  <si>
    <t>Odbočka 45° 200/110</t>
  </si>
  <si>
    <t>OF911211W</t>
  </si>
  <si>
    <t>Odbočka 45° 200/125</t>
  </si>
  <si>
    <t>OF911216W</t>
  </si>
  <si>
    <t>Odbočka 45° 200/160</t>
  </si>
  <si>
    <t>OF911221W</t>
  </si>
  <si>
    <t>Odbočka 45° 200/200</t>
  </si>
  <si>
    <t>OF911226W</t>
  </si>
  <si>
    <t>Odbočka 45° 250/110</t>
  </si>
  <si>
    <t>OF911231W</t>
  </si>
  <si>
    <t>Odbočka 45° 250/125</t>
  </si>
  <si>
    <t>OF911236W</t>
  </si>
  <si>
    <t>Odbočka 45° 250/160</t>
  </si>
  <si>
    <t>OF911241W</t>
  </si>
  <si>
    <t>Odbočka 45° 250/200</t>
  </si>
  <si>
    <t>OF911246W</t>
  </si>
  <si>
    <t>Odbočka 45° 250/250</t>
  </si>
  <si>
    <t>OF911306W</t>
  </si>
  <si>
    <t>Odbočka 45° 315/110</t>
  </si>
  <si>
    <t>OF911311W</t>
  </si>
  <si>
    <t>Odbočka 45° 315/125</t>
  </si>
  <si>
    <t>OF911316W</t>
  </si>
  <si>
    <t>Odbočka 45° 315/160</t>
  </si>
  <si>
    <t>OF911321W</t>
  </si>
  <si>
    <t>Odbočka 45° 315/200</t>
  </si>
  <si>
    <t>OF911326W</t>
  </si>
  <si>
    <t>Odbočka 45° 315/250</t>
  </si>
  <si>
    <t>OF911331W</t>
  </si>
  <si>
    <t>Odbočka 45° 315/315</t>
  </si>
  <si>
    <t>OF911205W</t>
  </si>
  <si>
    <t>Odbočka 45° 200/110 SDR33</t>
  </si>
  <si>
    <t>OF911210W</t>
  </si>
  <si>
    <t>Odbočka 45° 200/125 SDR33</t>
  </si>
  <si>
    <t>OF911215W</t>
  </si>
  <si>
    <t>Odbočka 45° 200/160 SDR33</t>
  </si>
  <si>
    <t>OF911220W</t>
  </si>
  <si>
    <t>Odbočka 45° 200/200 SDR33</t>
  </si>
  <si>
    <t>OF911225W</t>
  </si>
  <si>
    <t>Odbočka 45° 250/110 SDR33</t>
  </si>
  <si>
    <t>OF911230W</t>
  </si>
  <si>
    <t>Odbočka 45° 250/125 SDR33</t>
  </si>
  <si>
    <t>OF911235W</t>
  </si>
  <si>
    <t>Odbočka 45° 250/160 SDR33</t>
  </si>
  <si>
    <t>OF911240W</t>
  </si>
  <si>
    <t>Odbočka 45° 250/200 SDR33</t>
  </si>
  <si>
    <t>OF911245W</t>
  </si>
  <si>
    <t>Odbočka 45° 250/250 SDR33</t>
  </si>
  <si>
    <t>OF911305W</t>
  </si>
  <si>
    <t>Odbočka 45° 315/110 SDR33</t>
  </si>
  <si>
    <t>OF911310W</t>
  </si>
  <si>
    <t>Odbočka 45° 315/125 SDR33</t>
  </si>
  <si>
    <t>OF911315W</t>
  </si>
  <si>
    <t>Odbočka 45° 315/160 SDR33</t>
  </si>
  <si>
    <t>OF911320W</t>
  </si>
  <si>
    <t>Odbočka 45° 315/200 SDR33</t>
  </si>
  <si>
    <t>OF911325W</t>
  </si>
  <si>
    <t>Odbočka 45° 315/250 SDR33</t>
  </si>
  <si>
    <t>OF911330W</t>
  </si>
  <si>
    <t>Odbočka 45° 315/315 SDR33</t>
  </si>
  <si>
    <t>OF917040W</t>
  </si>
  <si>
    <t>Čistící kus 90° rovný 40/40</t>
  </si>
  <si>
    <t>OF917050W</t>
  </si>
  <si>
    <t>Čistící kus 90° rovný 50/50</t>
  </si>
  <si>
    <t>OF917063W</t>
  </si>
  <si>
    <t>Čistící kus 90° rovný 63/63</t>
  </si>
  <si>
    <t>OF917075W</t>
  </si>
  <si>
    <t>Čistící kus 90° rovný 75/75</t>
  </si>
  <si>
    <t>OF917090W</t>
  </si>
  <si>
    <t>Čistící kus 90° rovný 90/90</t>
  </si>
  <si>
    <t>OF917110W</t>
  </si>
  <si>
    <t>Čistící kus 90° rovný 110/110</t>
  </si>
  <si>
    <t>OF917125W</t>
  </si>
  <si>
    <t>Čistící kus 90° rovný 125/110</t>
  </si>
  <si>
    <t>OF917160W</t>
  </si>
  <si>
    <t>Čistící kus 90° rovný 160/110</t>
  </si>
  <si>
    <t>OF917200W</t>
  </si>
  <si>
    <t>Čistící kus 90° rovný 200/110</t>
  </si>
  <si>
    <t>OF917250W</t>
  </si>
  <si>
    <t>Čistící kus 90° rovný 250/110</t>
  </si>
  <si>
    <t>OF917315W</t>
  </si>
  <si>
    <t>Čistící kus 90° rovný 315/110</t>
  </si>
  <si>
    <t>OF928040W</t>
  </si>
  <si>
    <t>Kompenzační hrdlo s těsněním d 40</t>
  </si>
  <si>
    <t>OF928050W</t>
  </si>
  <si>
    <t>Kompenzační hrdlo s těsněním d 50</t>
  </si>
  <si>
    <t>OF928056W</t>
  </si>
  <si>
    <t>Kompenzační hrdlo s těsněním d 56</t>
  </si>
  <si>
    <t>OF928063W</t>
  </si>
  <si>
    <t>Kompenzační hrdlo s těsněním d 63</t>
  </si>
  <si>
    <t>OF928075W</t>
  </si>
  <si>
    <t>Kompenzační hrdlo s těsněním d 75</t>
  </si>
  <si>
    <t>OF928090W</t>
  </si>
  <si>
    <t>Kompenzační hrdlo s těsněním d 90</t>
  </si>
  <si>
    <t>OF928110W</t>
  </si>
  <si>
    <t>Kompenzační hrdlo s těsněním d 110</t>
  </si>
  <si>
    <t>OF928125W</t>
  </si>
  <si>
    <t>Kompenzační hrdlo s těsněním d 125</t>
  </si>
  <si>
    <t>OF928160W</t>
  </si>
  <si>
    <t>Kompenzační hrdlo s těsněním d 160</t>
  </si>
  <si>
    <t>OF928200W</t>
  </si>
  <si>
    <t>Kompenzační hrdlo s těsněním d 200</t>
  </si>
  <si>
    <t>OF928250W</t>
  </si>
  <si>
    <t>Kompenzační hrdlo s těsněním d 250</t>
  </si>
  <si>
    <t>OF928315W</t>
  </si>
  <si>
    <t>Kompenzační hrdlo s těsněním d 315</t>
  </si>
  <si>
    <t>OF927040W</t>
  </si>
  <si>
    <t>Hrdlo se zátkou d 40</t>
  </si>
  <si>
    <t>OF927050W</t>
  </si>
  <si>
    <t>Hrdlo se zátkou d 50</t>
  </si>
  <si>
    <t>OF927056W</t>
  </si>
  <si>
    <t>Hrdlo se zátkou d 56</t>
  </si>
  <si>
    <t>OF927063W</t>
  </si>
  <si>
    <t>Hrdlo se zátkou d 63</t>
  </si>
  <si>
    <t>OF927075W</t>
  </si>
  <si>
    <t>Hrdlo se zátkou d 75</t>
  </si>
  <si>
    <t>OF927090W</t>
  </si>
  <si>
    <t>Hrdlo se zátkou d 90</t>
  </si>
  <si>
    <t>OF927110W</t>
  </si>
  <si>
    <t>Hrdlo se zátkou d 110</t>
  </si>
  <si>
    <t>OF927125W</t>
  </si>
  <si>
    <t>Hrdlo se zátkou d 125</t>
  </si>
  <si>
    <t>OF927160W</t>
  </si>
  <si>
    <t>Hrdlo se zátkou d 160</t>
  </si>
  <si>
    <t>OF905040W</t>
  </si>
  <si>
    <t>Prodloužené koleno 90° úhlové d 40</t>
  </si>
  <si>
    <t>OF905050W</t>
  </si>
  <si>
    <t>Prodloužené koleno 90° úhlové d 50</t>
  </si>
  <si>
    <t>OF905056W</t>
  </si>
  <si>
    <t>Prodloužené koleno 90° úhlové d 56</t>
  </si>
  <si>
    <t>OF905063W</t>
  </si>
  <si>
    <t>Prodloužené koleno 90° úhlové d 63</t>
  </si>
  <si>
    <t>OF905075W</t>
  </si>
  <si>
    <t>Prodloužené koleno 90° úhlové d 75</t>
  </si>
  <si>
    <t>OF905090W</t>
  </si>
  <si>
    <t>Prodloužené koleno 90° úhlové d 90</t>
  </si>
  <si>
    <t>OF905110W</t>
  </si>
  <si>
    <t>Prodloužené koleno 90° úhlové d 110</t>
  </si>
  <si>
    <t>OF905125W</t>
  </si>
  <si>
    <t>Prodloužené koleno 90° úhlové d 125</t>
  </si>
  <si>
    <t>OF905160W</t>
  </si>
  <si>
    <t>Prodloužené koleno 90° úhlové d 160</t>
  </si>
  <si>
    <t>OF990100W</t>
  </si>
  <si>
    <t>Elektroodporová svářečka WaviDuo 40-160</t>
  </si>
  <si>
    <t>OF990315W</t>
  </si>
  <si>
    <t>Elektroodporová svářečka WaviDuo 40-315</t>
  </si>
  <si>
    <t>OF990400W</t>
  </si>
  <si>
    <t>Styková svářečka Mini</t>
  </si>
  <si>
    <t>OF990200W</t>
  </si>
  <si>
    <t>Styková svářečka Universal</t>
  </si>
  <si>
    <t>OF990300W</t>
  </si>
  <si>
    <t>Styková svářečka Media</t>
  </si>
  <si>
    <t>OF990310W</t>
  </si>
  <si>
    <t>Styková svářečka Maxi</t>
  </si>
  <si>
    <t>Cena na dotaz</t>
  </si>
  <si>
    <t>OF972920N</t>
  </si>
  <si>
    <t>Montážní lišta 30/30 6m</t>
  </si>
  <si>
    <t>OF972930N</t>
  </si>
  <si>
    <t>Montážní lišta 30/45 6m</t>
  </si>
  <si>
    <t>OF972940N</t>
  </si>
  <si>
    <t>Montážní lišta 41/62 6m</t>
  </si>
  <si>
    <t>OF972962N</t>
  </si>
  <si>
    <t>Spojka montážní lišty 30/30/45</t>
  </si>
  <si>
    <t>OF972970N</t>
  </si>
  <si>
    <t>Spojka montážní lišty 41/62</t>
  </si>
  <si>
    <t>OF972980N</t>
  </si>
  <si>
    <t>Držák montážní lišty 30/30</t>
  </si>
  <si>
    <t>OF972985N</t>
  </si>
  <si>
    <t>Držák montážní lišty 30/45</t>
  </si>
  <si>
    <t>OF972990N</t>
  </si>
  <si>
    <t>Držák montážní lišty 41/62</t>
  </si>
  <si>
    <t>OF972040N</t>
  </si>
  <si>
    <t>Instalační objímka horizontální potrubí d 40</t>
  </si>
  <si>
    <t>OF972050N</t>
  </si>
  <si>
    <t>Instalační objímka horizontální potrubí d 50</t>
  </si>
  <si>
    <t>OF972056N</t>
  </si>
  <si>
    <t>Instalační objímka horizontální potrubí d 56</t>
  </si>
  <si>
    <t>OF972063N</t>
  </si>
  <si>
    <t>Instalační objímka horizontální potrubí d 63</t>
  </si>
  <si>
    <t>OF972075N</t>
  </si>
  <si>
    <t>Instalační objímka horizontální potrubí d 75</t>
  </si>
  <si>
    <t>OF972090N</t>
  </si>
  <si>
    <t>Instalační objímka horizontální potrubí d 90</t>
  </si>
  <si>
    <t>OF972110N</t>
  </si>
  <si>
    <t>Instalační objímka horizontální potrubí d 110</t>
  </si>
  <si>
    <t>OF972125N</t>
  </si>
  <si>
    <t>Instalační objímka horizontální potrubí d 125</t>
  </si>
  <si>
    <t>OF972160N</t>
  </si>
  <si>
    <t>Instalační objímka horizontální potrubí d 160</t>
  </si>
  <si>
    <t>OF972200N</t>
  </si>
  <si>
    <t>Instalační objímka horizontální potrubí d 200</t>
  </si>
  <si>
    <t>OF972250N</t>
  </si>
  <si>
    <t>Instalační objímka horizontální potrubí d 250</t>
  </si>
  <si>
    <t>OF972315N</t>
  </si>
  <si>
    <t>Instalační objímka horizontální potrubí d 315</t>
  </si>
  <si>
    <t>OF970040N</t>
  </si>
  <si>
    <t>Instalační objímka vertikálního potrubí d 40</t>
  </si>
  <si>
    <t>OF970050N</t>
  </si>
  <si>
    <t>Instalační objímka vertikálního potrubí d 50</t>
  </si>
  <si>
    <t>OF970056N</t>
  </si>
  <si>
    <t>Instalační objímka vertikálního potrubí d 56</t>
  </si>
  <si>
    <t>OF970063N</t>
  </si>
  <si>
    <t>Instalační objímka vertikálního potrubí d 63</t>
  </si>
  <si>
    <t>OF970075N</t>
  </si>
  <si>
    <t>Instalační objímka vertikálního potrubí d 75</t>
  </si>
  <si>
    <t>OF970090N</t>
  </si>
  <si>
    <t>Instalační objímka vertikálního potrubí d 90</t>
  </si>
  <si>
    <t>OF970110N</t>
  </si>
  <si>
    <t>Instalační objímka vertikálního potrubí d 110</t>
  </si>
  <si>
    <t>OF970125N</t>
  </si>
  <si>
    <t>Instalační objímka vertikálního potrubí d 125</t>
  </si>
  <si>
    <t>OF970160N</t>
  </si>
  <si>
    <t>Instalační objímka vertikálního potrubí d 160</t>
  </si>
  <si>
    <t>OF970200N</t>
  </si>
  <si>
    <t>Instalační objímka vertikálního potrubí d 200</t>
  </si>
  <si>
    <t>OF970250N</t>
  </si>
  <si>
    <t>Instalační objímka vertikálního potrubí d 250</t>
  </si>
  <si>
    <t>OF970315N</t>
  </si>
  <si>
    <t>Instalační objímka vertikálního potrubí d 315</t>
  </si>
  <si>
    <t>OF973040N</t>
  </si>
  <si>
    <t>Pevný bod d 40</t>
  </si>
  <si>
    <t>OF973050N</t>
  </si>
  <si>
    <t>Pevný bod d 50</t>
  </si>
  <si>
    <t>OF973056N</t>
  </si>
  <si>
    <t>Pevný bod d 56</t>
  </si>
  <si>
    <t>OF973063N</t>
  </si>
  <si>
    <t>Pevný bod d 63</t>
  </si>
  <si>
    <t>OF973075N</t>
  </si>
  <si>
    <t>Pevný bod d 75</t>
  </si>
  <si>
    <t>OF973090N</t>
  </si>
  <si>
    <t>Pevný bod d 90</t>
  </si>
  <si>
    <t>OF973110N</t>
  </si>
  <si>
    <t>Pevný bod d 110</t>
  </si>
  <si>
    <t>OF973125N</t>
  </si>
  <si>
    <t>Pevný bod d 125</t>
  </si>
  <si>
    <t>OF973160N</t>
  </si>
  <si>
    <t>Pevný bod d 160</t>
  </si>
  <si>
    <t>OF973200N</t>
  </si>
  <si>
    <t>Pevný bod d 200</t>
  </si>
  <si>
    <t>OF973250N</t>
  </si>
  <si>
    <t>Pevný bod d 250</t>
  </si>
  <si>
    <t>OF973315N</t>
  </si>
  <si>
    <t>Pevný bod d 315</t>
  </si>
  <si>
    <t>OF972504N</t>
  </si>
  <si>
    <t>QS OBJÍMKA LT 40</t>
  </si>
  <si>
    <t>OF972507N</t>
  </si>
  <si>
    <t>QS OBJÍMKA LT 50</t>
  </si>
  <si>
    <t>OF972510N</t>
  </si>
  <si>
    <t>QS OBJÍMKA LT 56</t>
  </si>
  <si>
    <t>OF972513N</t>
  </si>
  <si>
    <t>QS OBJÍMKA LT 63</t>
  </si>
  <si>
    <t>OF972516N</t>
  </si>
  <si>
    <t>QS OBJÍMKA LT 75</t>
  </si>
  <si>
    <t>OF972522N</t>
  </si>
  <si>
    <t>QS OBJÍMKA LT 90</t>
  </si>
  <si>
    <t>OF972528N</t>
  </si>
  <si>
    <t>QS OBJÍMKA LT 110</t>
  </si>
  <si>
    <t>OF972531N</t>
  </si>
  <si>
    <t>QS OBJÍMKA LT 125</t>
  </si>
  <si>
    <t>OF972534N</t>
  </si>
  <si>
    <t>QS OBJÍMKA LT 160</t>
  </si>
  <si>
    <t>OF977120N</t>
  </si>
  <si>
    <t>Závitová tyč M10 1m</t>
  </si>
  <si>
    <t>OF977125N</t>
  </si>
  <si>
    <t>Závitová tyč M10 2m</t>
  </si>
  <si>
    <t>OF977210N</t>
  </si>
  <si>
    <t>Závitová trubka 1/2" 2m</t>
  </si>
  <si>
    <t>OF977220N</t>
  </si>
  <si>
    <t>Závitová trubka 1" 2m</t>
  </si>
  <si>
    <t>OF974110N</t>
  </si>
  <si>
    <t>Stěnový úchyt 1/2"</t>
  </si>
  <si>
    <t>OF974120N</t>
  </si>
  <si>
    <t>Stěnový úchyt 1"</t>
  </si>
  <si>
    <t>OF981020N</t>
  </si>
  <si>
    <t>Trapézový závěs M10</t>
  </si>
  <si>
    <t>WAVIN AquaCell, Q-Bic Plus a příslušenství</t>
  </si>
  <si>
    <t>Akumulační boxy pro hospodaření s dešťovou vodou.</t>
  </si>
  <si>
    <t>ZASAKOVACÍ - RETENČNÍ SYSTÉMY</t>
  </si>
  <si>
    <t>LF110000W</t>
  </si>
  <si>
    <t>Aquacell akumulační box</t>
  </si>
  <si>
    <t>5907444951750</t>
  </si>
  <si>
    <t>LF110600W</t>
  </si>
  <si>
    <t>Aquacell dno</t>
  </si>
  <si>
    <t>5907444951767</t>
  </si>
  <si>
    <t>LF110700W</t>
  </si>
  <si>
    <t>Aquacell vstupní hrdlo 200/315</t>
  </si>
  <si>
    <t>5907444951781</t>
  </si>
  <si>
    <t>LF110750W</t>
  </si>
  <si>
    <t>Aquacell boční deska</t>
  </si>
  <si>
    <t>5907444951774</t>
  </si>
  <si>
    <t>LF110830W</t>
  </si>
  <si>
    <t>Aquacell šachtový adaptér 425</t>
  </si>
  <si>
    <t>5907444961322</t>
  </si>
  <si>
    <t>LF120000W</t>
  </si>
  <si>
    <t>Aquacell Lite akumulační box</t>
  </si>
  <si>
    <t>5011479231661</t>
  </si>
  <si>
    <t>LF100800W</t>
  </si>
  <si>
    <t>Aquacell Lite spojka - klip</t>
  </si>
  <si>
    <t>8712148233555</t>
  </si>
  <si>
    <t>LF100300W</t>
  </si>
  <si>
    <t>Aquacell Lite spojka - trubka</t>
  </si>
  <si>
    <t>5907444408254</t>
  </si>
  <si>
    <t>LF100101W</t>
  </si>
  <si>
    <t>Geotextilie Ecoflet 200 3x4m</t>
  </si>
  <si>
    <t>5907444963852</t>
  </si>
  <si>
    <t>LF100201W</t>
  </si>
  <si>
    <t>Geotextilie Ecoflet 200 3x80m</t>
  </si>
  <si>
    <t>5907444963876</t>
  </si>
  <si>
    <t>LF105100W</t>
  </si>
  <si>
    <t>Kryt odvzdušnění</t>
  </si>
  <si>
    <t>4026294423581</t>
  </si>
  <si>
    <t>LF200050W</t>
  </si>
  <si>
    <t>Akumulační box Q-Bic Plus</t>
  </si>
  <si>
    <t>LF200601W</t>
  </si>
  <si>
    <t>Dno uzavřené Q-Bic Plus</t>
  </si>
  <si>
    <t>3306490261295</t>
  </si>
  <si>
    <t>LF200602W</t>
  </si>
  <si>
    <t>Dno otevřené Q-Bic Plus</t>
  </si>
  <si>
    <t>3306490261318</t>
  </si>
  <si>
    <t>LF200750W</t>
  </si>
  <si>
    <t>Boční deska 1,2m Q-Bic Plus</t>
  </si>
  <si>
    <t>3306490313000</t>
  </si>
  <si>
    <t>LF200755W</t>
  </si>
  <si>
    <t>Vstupní deska Q-Bic Plus</t>
  </si>
  <si>
    <t>3306490270037</t>
  </si>
  <si>
    <t>LF200640W</t>
  </si>
  <si>
    <t>3306490261387</t>
  </si>
  <si>
    <t>LF200740W</t>
  </si>
  <si>
    <t>Šachtový adaptér 425 Q-Bic Plus</t>
  </si>
  <si>
    <t>3306490261417</t>
  </si>
  <si>
    <t>LF200840W</t>
  </si>
  <si>
    <t>Šachtový adaptér 600 Q-Bic Plus</t>
  </si>
  <si>
    <t>3306490261424</t>
  </si>
  <si>
    <t>FILTRACE</t>
  </si>
  <si>
    <t>LF100580W</t>
  </si>
  <si>
    <t>AZURA koš filtrační - nahradní</t>
  </si>
  <si>
    <t>4026294427619</t>
  </si>
  <si>
    <t>LF152152W</t>
  </si>
  <si>
    <t>AZURA š. filtrační 2m T425, včetně koše, bez poklopu</t>
  </si>
  <si>
    <t>8595185443510</t>
  </si>
  <si>
    <t>LF100400W</t>
  </si>
  <si>
    <t>Filtr 160 pro dešťovou šachtu AZURA</t>
  </si>
  <si>
    <t>5907444523773</t>
  </si>
  <si>
    <t>LF100500W</t>
  </si>
  <si>
    <t>Filtr 200 pro dešťovou šachtu AZURA</t>
  </si>
  <si>
    <t>5907444524138</t>
  </si>
  <si>
    <t>LF100505W</t>
  </si>
  <si>
    <t>Filtr 250 pro dešťovou šachtu AZURA</t>
  </si>
  <si>
    <t>5907444022238</t>
  </si>
  <si>
    <t>LF100510W</t>
  </si>
  <si>
    <t>Filtr 315 pro dešťovou šachtu AZURA</t>
  </si>
  <si>
    <t>5907444022146</t>
  </si>
  <si>
    <t>LF380010W</t>
  </si>
  <si>
    <t>8712148501630</t>
  </si>
  <si>
    <t>LF380020W</t>
  </si>
  <si>
    <t>8712148501647</t>
  </si>
  <si>
    <t>LF380030W</t>
  </si>
  <si>
    <t>8712148501654</t>
  </si>
  <si>
    <t>LF380040W</t>
  </si>
  <si>
    <t>REGULACE DO ŠACHTY *</t>
  </si>
  <si>
    <t>LF101100N</t>
  </si>
  <si>
    <t>Regulační prvek typ T 110</t>
  </si>
  <si>
    <t>8595185443527</t>
  </si>
  <si>
    <t>LF101125N</t>
  </si>
  <si>
    <t>Regulační prvek typ T 125</t>
  </si>
  <si>
    <t>4026294479342</t>
  </si>
  <si>
    <t>LF101160N</t>
  </si>
  <si>
    <t>Regulační prvek typ T 160</t>
  </si>
  <si>
    <t>4026294479465</t>
  </si>
  <si>
    <t>LF101200N</t>
  </si>
  <si>
    <t>Regulační prvek typ T 200</t>
  </si>
  <si>
    <t>4026294479526</t>
  </si>
  <si>
    <t>LF101250N</t>
  </si>
  <si>
    <t>Regulační prvek typ T 250</t>
  </si>
  <si>
    <t>4026294479564</t>
  </si>
  <si>
    <t>LF101300N</t>
  </si>
  <si>
    <t>Regulační prvek typ T 300</t>
  </si>
  <si>
    <t>4026294479601</t>
  </si>
  <si>
    <t xml:space="preserve">* regulace do šachty - nutno odsouhlasit technické řešení před objednáním </t>
  </si>
  <si>
    <t>REGULACE - VÍROVÝ VENTIL **</t>
  </si>
  <si>
    <t>Wavin + Mosbaek pro průtoky 0,5-100l/s</t>
  </si>
  <si>
    <t>Vírový ventil typu Tornado, Hurican a Typhon</t>
  </si>
  <si>
    <t>Typy konstrukce nátoků Horizontální CEY, vertikální CEV</t>
  </si>
  <si>
    <t>Osazení do plastové nebo betonové šachty</t>
  </si>
  <si>
    <t>**Pro nacenění nutno individuálně poptat</t>
  </si>
  <si>
    <r>
      <t xml:space="preserve">Korugované potrubí  SN8 </t>
    </r>
    <r>
      <rPr>
        <b/>
        <u/>
        <sz val="16"/>
        <rFont val="Arial CE"/>
        <family val="2"/>
        <charset val="238"/>
      </rPr>
      <t>X-STREAM Perforované</t>
    </r>
  </si>
  <si>
    <t xml:space="preserve">Ceny potrubí bez těsnění. </t>
  </si>
  <si>
    <r>
      <t xml:space="preserve">Tuhost : </t>
    </r>
    <r>
      <rPr>
        <b/>
        <sz val="9"/>
        <rFont val="Arial CE"/>
        <family val="2"/>
        <charset val="238"/>
      </rPr>
      <t>SN8</t>
    </r>
  </si>
  <si>
    <t>Drenážní potrubí,  perforace 360° x 1,5mm</t>
  </si>
  <si>
    <t>LP005156W</t>
  </si>
  <si>
    <t>X-Stream Perfor360° DN150/6m PP SN8</t>
  </si>
  <si>
    <t>5907444811313</t>
  </si>
  <si>
    <t>LP005206W</t>
  </si>
  <si>
    <t>X-Stream Perfor360° DN200/6m PP SN8</t>
  </si>
  <si>
    <t>5907444811344</t>
  </si>
  <si>
    <t>LP005256W</t>
  </si>
  <si>
    <t>X-Stream Perfor360° DN250/6m PP SN8</t>
  </si>
  <si>
    <t>5907444811375</t>
  </si>
  <si>
    <t>LP005306W</t>
  </si>
  <si>
    <t>X-Stream Perfor360° DN300/6m PP SN8</t>
  </si>
  <si>
    <t>LP005406W</t>
  </si>
  <si>
    <t>X-Stream Perfor360° DN400/6m PP SN8</t>
  </si>
  <si>
    <t>5907444811436</t>
  </si>
  <si>
    <t>LP005506W</t>
  </si>
  <si>
    <t>X-Stream Perfor360° DN500/6m PP SN8</t>
  </si>
  <si>
    <t>5907444811498</t>
  </si>
  <si>
    <t>LP005606W</t>
  </si>
  <si>
    <t>X-Stream Perfor360° DN600/6m PP SN8</t>
  </si>
  <si>
    <t>5907444811528</t>
  </si>
  <si>
    <t>LP005806W</t>
  </si>
  <si>
    <t>X-Stream Perfor360° DN800/6m PP SN8</t>
  </si>
  <si>
    <t>5907444811559</t>
  </si>
  <si>
    <t>Drenážní potrubí, perforace 220° x 1,5mm</t>
  </si>
  <si>
    <t>LP003156W</t>
  </si>
  <si>
    <t>X-Stream Perfor220° DN150/6m PP SN8</t>
  </si>
  <si>
    <t>5907444811320</t>
  </si>
  <si>
    <t>LP003206W</t>
  </si>
  <si>
    <t>X-Stream Perfor220° DN200/6m PP SN8</t>
  </si>
  <si>
    <t>5907444811351</t>
  </si>
  <si>
    <t>LP003256W</t>
  </si>
  <si>
    <t>X-Stream Perfor220° DN250/6m PP SN8</t>
  </si>
  <si>
    <t>5907444811382</t>
  </si>
  <si>
    <t>LP003306W</t>
  </si>
  <si>
    <t>X-Stream Perfor220° DN300/6m PP SN8</t>
  </si>
  <si>
    <t>5907444811412</t>
  </si>
  <si>
    <t>LP003406W</t>
  </si>
  <si>
    <t>X-Stream Perfor220° DN400/6m PP SN8</t>
  </si>
  <si>
    <t>5907444811443</t>
  </si>
  <si>
    <t>LP003506W</t>
  </si>
  <si>
    <t>X-Stream Perfor220° DN500/6m PP SN8</t>
  </si>
  <si>
    <t>5907444811504</t>
  </si>
  <si>
    <t>LP003606W</t>
  </si>
  <si>
    <t>X-Stream Perfor220° DN600/6m PP SN8</t>
  </si>
  <si>
    <t>5907444811535</t>
  </si>
  <si>
    <t>LP003806W</t>
  </si>
  <si>
    <t>X-Stream Perfor220° DN800/6m PP SN8</t>
  </si>
  <si>
    <t>5907444811566</t>
  </si>
  <si>
    <t>Drenážní potrubí, perforace 120° x 1,5mm</t>
  </si>
  <si>
    <t>LP001156W</t>
  </si>
  <si>
    <t>X-Stream Perfor120° DN150/6m PP SN8</t>
  </si>
  <si>
    <t>5907444811337</t>
  </si>
  <si>
    <t>LP001206W</t>
  </si>
  <si>
    <t>X-Stream Perfor120° DN200/6m PP SN8</t>
  </si>
  <si>
    <t>LP001256W</t>
  </si>
  <si>
    <t>X-Stream Perfor120° DN250/6m PP SN8</t>
  </si>
  <si>
    <t>5907444811399</t>
  </si>
  <si>
    <t>LP001306W</t>
  </si>
  <si>
    <t>X-Stream Perfor120° DN300/6m PP SN8</t>
  </si>
  <si>
    <t>5907444811429</t>
  </si>
  <si>
    <t>LP001406W</t>
  </si>
  <si>
    <t>X-Stream Perfor120° DN400/6m PP SN8</t>
  </si>
  <si>
    <t>5907444811450</t>
  </si>
  <si>
    <t>LP001506W</t>
  </si>
  <si>
    <t>X-Stream Perfor120° DN500/6m PP SN8</t>
  </si>
  <si>
    <t>5907444811511</t>
  </si>
  <si>
    <t>LP001606W</t>
  </si>
  <si>
    <t>X-Stream Perfor120° DN600/6m PP SN8</t>
  </si>
  <si>
    <t>5907444811542</t>
  </si>
  <si>
    <t>LP001806W</t>
  </si>
  <si>
    <t>X-Stream Perfor120° DN800/6m PP SN8</t>
  </si>
  <si>
    <t>Zelený s geotextilií, perforace 360° x 1,5mm</t>
  </si>
  <si>
    <t>LP055206W</t>
  </si>
  <si>
    <t>X-Stream GTPerfor360° DN200/6m PP SN8</t>
  </si>
  <si>
    <t>5907444865231</t>
  </si>
  <si>
    <t>LP055256W</t>
  </si>
  <si>
    <t>X-Stream GTPerfor360° DN250/6m PP SN8</t>
  </si>
  <si>
    <t>5907444865248</t>
  </si>
  <si>
    <t>LP055306W</t>
  </si>
  <si>
    <t>X-Stream GTPerfor360° DN300/6m PP SN8</t>
  </si>
  <si>
    <t>5907444865255</t>
  </si>
  <si>
    <t>LP055406W</t>
  </si>
  <si>
    <t>X-Stream GTPerfor360° DN400/6m PP SN8</t>
  </si>
  <si>
    <t>5907444865262</t>
  </si>
  <si>
    <t>LP055506W</t>
  </si>
  <si>
    <t>X-Stream GTPerfor360° DN500/6m PP SN8</t>
  </si>
  <si>
    <t>LP055606W</t>
  </si>
  <si>
    <t>X-Stream GTPerfor360° DN600/6m PP SN8</t>
  </si>
  <si>
    <t>5907444858271</t>
  </si>
  <si>
    <t>LP055806W</t>
  </si>
  <si>
    <t>X-Stream GTPerfor360° DN800/6m PP SN8</t>
  </si>
  <si>
    <t>5907444838716</t>
  </si>
  <si>
    <t>Vsakovací studny s geotextilií a dnem</t>
  </si>
  <si>
    <t>LP004030W</t>
  </si>
  <si>
    <t>Vsakovací studna DN425 (3m)</t>
  </si>
  <si>
    <t>LP004060W</t>
  </si>
  <si>
    <t>Vsakovací studna DN425 (6m)</t>
  </si>
  <si>
    <t>LP006030W</t>
  </si>
  <si>
    <t>Vsakovací studna DN600 (3m)</t>
  </si>
  <si>
    <t>LP006060W</t>
  </si>
  <si>
    <t>Vsakovací studna DN600 (6m)</t>
  </si>
  <si>
    <t>LP009030W</t>
  </si>
  <si>
    <t>Vsakovací studna DN1000 (3m)</t>
  </si>
  <si>
    <t>5907444828274</t>
  </si>
  <si>
    <t>LP009060W</t>
  </si>
  <si>
    <t>Vsakovací studna DN1000 (6m)</t>
  </si>
  <si>
    <t>5907444828281</t>
  </si>
  <si>
    <t>WAVIN Odlučovače ropných látek Oil Stream</t>
  </si>
  <si>
    <t xml:space="preserve">* Certaro NS sortiment - nutno kombinovat s přechodovým konusem Tegra 1000 NG a  bet. roznášecím prestencem a poklop Tegra 600 </t>
  </si>
  <si>
    <t>Hospodaření s dešťovou vodou.</t>
  </si>
  <si>
    <t>Oil Stream Certaro NS*</t>
  </si>
  <si>
    <t>LF426032W</t>
  </si>
  <si>
    <t>Oil Stream Certaro NS3/600 2x110mm</t>
  </si>
  <si>
    <t>LF426035W</t>
  </si>
  <si>
    <t>Oil Stream Certaro NS3/1000 2x110mm</t>
  </si>
  <si>
    <t>LF426062W</t>
  </si>
  <si>
    <t>Oil Stream Certaro NS6/600 2x160mm</t>
  </si>
  <si>
    <t>5708525444549</t>
  </si>
  <si>
    <t>LF426064W</t>
  </si>
  <si>
    <t>Oil Stream Certaro NS6/600 2x160mm Bypass</t>
  </si>
  <si>
    <t>LF426101W</t>
  </si>
  <si>
    <t>Oil Stream Certaro NS10/1000 2x160mm</t>
  </si>
  <si>
    <t>5708525444488</t>
  </si>
  <si>
    <t>LF426106W</t>
  </si>
  <si>
    <t>Oil Stream Certaro NS10/2000 2x200mm</t>
  </si>
  <si>
    <t>5708525453428</t>
  </si>
  <si>
    <t>LF426103W</t>
  </si>
  <si>
    <t>Oil Stream Certaro NS10/1000 2x160mm Bypass</t>
  </si>
  <si>
    <t>5708525444457</t>
  </si>
  <si>
    <t>LF426151W</t>
  </si>
  <si>
    <t xml:space="preserve">Oil Stream Certaro NS15/2000 2x250mm </t>
  </si>
  <si>
    <t>5708525451097</t>
  </si>
  <si>
    <t>LF426201W</t>
  </si>
  <si>
    <t xml:space="preserve">Oil Stream Certaro NS 20/2000 2x250mm </t>
  </si>
  <si>
    <t>5708525451035</t>
  </si>
  <si>
    <t>Oil Stream EuroPEK Roo</t>
  </si>
  <si>
    <t>LF425031W</t>
  </si>
  <si>
    <t>Oil Stream EuroPEK Roo NS 3</t>
  </si>
  <si>
    <t>LF425061W</t>
  </si>
  <si>
    <t>Oil Stream EuroPEK Roo NS 6</t>
  </si>
  <si>
    <t>LF425101W</t>
  </si>
  <si>
    <t>Oil Stream EuroPEK Roo NS 10</t>
  </si>
  <si>
    <t>LF425201W</t>
  </si>
  <si>
    <t>Oil Stream EuroPEK Roo NS 20</t>
  </si>
  <si>
    <t>LF425301W</t>
  </si>
  <si>
    <t>Oil Stream EuroPEK Roo NS 30</t>
  </si>
  <si>
    <t>LF425401W</t>
  </si>
  <si>
    <t>Oil Stream EuroPEK Roo NS 40</t>
  </si>
  <si>
    <t>LF425501W</t>
  </si>
  <si>
    <t>Oil Stream EuroPEK Roo NS 50</t>
  </si>
  <si>
    <t>5708525429904</t>
  </si>
  <si>
    <t>LF425651W</t>
  </si>
  <si>
    <t>Oil Stream EuroPEK Roo NS 65</t>
  </si>
  <si>
    <t>LF425801W</t>
  </si>
  <si>
    <t>Oil Stream EuroPEK Roo NS 80</t>
  </si>
  <si>
    <t>LF425901W</t>
  </si>
  <si>
    <t>Oil Stream EuroPEK Roo NS 100</t>
  </si>
  <si>
    <t>LF425991W</t>
  </si>
  <si>
    <t>Oil Stream EuroPEK Roo NS jiný průtok</t>
  </si>
  <si>
    <t>Přechodový konus EuroHUK - pro jímky EuroPEK a EuroHEK</t>
  </si>
  <si>
    <t>LF428010W</t>
  </si>
  <si>
    <t>EUROHUK 600 9-13</t>
  </si>
  <si>
    <t>LF428020W</t>
  </si>
  <si>
    <t>EUROHUK 600 13-17</t>
  </si>
  <si>
    <t>LF428030W</t>
  </si>
  <si>
    <t>EUROHUK 600 17-21</t>
  </si>
  <si>
    <t>LF428040W</t>
  </si>
  <si>
    <t>EUROHUK 600 21-25</t>
  </si>
  <si>
    <t>Oil Stream EuroHEK – kalová jímka</t>
  </si>
  <si>
    <t>LF427060W</t>
  </si>
  <si>
    <t>Oil Stream EuroHEK 600</t>
  </si>
  <si>
    <t>LF427100W</t>
  </si>
  <si>
    <t>Oil Stream EuroHEK 1000</t>
  </si>
  <si>
    <t xml:space="preserve">Alarm pro odlučovače ropných látek </t>
  </si>
  <si>
    <t>LF430030W</t>
  </si>
  <si>
    <t>Alarm pro odlučovače OilSet 1000</t>
  </si>
  <si>
    <r>
      <rPr>
        <b/>
        <u/>
        <sz val="14"/>
        <rFont val="Arial CE"/>
        <charset val="238"/>
      </rPr>
      <t>PE 100 tvarovky</t>
    </r>
    <r>
      <rPr>
        <b/>
        <sz val="14"/>
        <rFont val="Arial CE"/>
        <charset val="238"/>
      </rPr>
      <t xml:space="preserve"> </t>
    </r>
    <r>
      <rPr>
        <b/>
        <sz val="18"/>
        <rFont val="Arial CE"/>
        <family val="2"/>
        <charset val="238"/>
      </rPr>
      <t xml:space="preserve">- </t>
    </r>
    <r>
      <rPr>
        <b/>
        <sz val="14"/>
        <rFont val="Arial CE"/>
        <family val="2"/>
        <charset val="238"/>
      </rPr>
      <t>pro rozvody vody, plynu a kanalizace</t>
    </r>
  </si>
  <si>
    <r>
      <t xml:space="preserve">Materiál : </t>
    </r>
    <r>
      <rPr>
        <b/>
        <sz val="8"/>
        <rFont val="Arial CE"/>
        <charset val="238"/>
      </rPr>
      <t>PE 100</t>
    </r>
  </si>
  <si>
    <t>Poznámky níže na konci ceníku !</t>
  </si>
  <si>
    <t xml:space="preserve">               Oblouky PE 100 RC</t>
  </si>
  <si>
    <t>FF485700W</t>
  </si>
  <si>
    <t>Elektrospojka PE100 SDR11          20</t>
  </si>
  <si>
    <t>FF485701W</t>
  </si>
  <si>
    <t>Elektrospojka PE100 SDR11          25</t>
  </si>
  <si>
    <t>FF485702W</t>
  </si>
  <si>
    <t>Elektrospojka PE100 SDR11          32</t>
  </si>
  <si>
    <t>FF485703W</t>
  </si>
  <si>
    <t>Elektrospojka PE100 SDR11          40</t>
  </si>
  <si>
    <t>FF485704W</t>
  </si>
  <si>
    <t>Elektrospojka PE100 SDR11          50</t>
  </si>
  <si>
    <t>FF485705W</t>
  </si>
  <si>
    <t>Elektrospojka PE100 SDR11          63</t>
  </si>
  <si>
    <t>FF485706W</t>
  </si>
  <si>
    <t>Elektrospojka PE100 SDR11          75</t>
  </si>
  <si>
    <t>7611704470742</t>
  </si>
  <si>
    <t>FF485710W</t>
  </si>
  <si>
    <t>Elektrospojka PE100 SDR11          90</t>
  </si>
  <si>
    <t>7611704449649</t>
  </si>
  <si>
    <t>FF485730W</t>
  </si>
  <si>
    <t>Elektrospojka PE100 SDR11        110</t>
  </si>
  <si>
    <t>7611704449632</t>
  </si>
  <si>
    <t>FF485715W</t>
  </si>
  <si>
    <t>Elektrospojka PE100 SDR11        125</t>
  </si>
  <si>
    <t>7611704349895</t>
  </si>
  <si>
    <t>FF485716W</t>
  </si>
  <si>
    <t>Elektrospojka PE100 SDR11        140</t>
  </si>
  <si>
    <t>7611704349901</t>
  </si>
  <si>
    <t>FF485717W</t>
  </si>
  <si>
    <t>Elektrospojka PE100 SDR11        160</t>
  </si>
  <si>
    <t>7611704349918</t>
  </si>
  <si>
    <t>FF485718W</t>
  </si>
  <si>
    <t>Elektrospojka PE100 SDR11        180</t>
  </si>
  <si>
    <t>7611704349772</t>
  </si>
  <si>
    <t>FF485719W</t>
  </si>
  <si>
    <t>Elektrospojka PE100 SDR11        200</t>
  </si>
  <si>
    <t>7611704349765</t>
  </si>
  <si>
    <t>FF485720W</t>
  </si>
  <si>
    <t>Elektrospojka PE100 SDR11        225</t>
  </si>
  <si>
    <t>7611704348966</t>
  </si>
  <si>
    <t>FF485725W</t>
  </si>
  <si>
    <t>Elektrospojka PE100 SDR11        250</t>
  </si>
  <si>
    <t>7611704404181</t>
  </si>
  <si>
    <t>FF485726W</t>
  </si>
  <si>
    <t>Elektrospojka PE100 SDR11        280</t>
  </si>
  <si>
    <t>7611704404198</t>
  </si>
  <si>
    <t>FF485729W</t>
  </si>
  <si>
    <t>Elektrospojka PE100 SDR11        315</t>
  </si>
  <si>
    <t>7611704404204</t>
  </si>
  <si>
    <t>FF485138W</t>
  </si>
  <si>
    <t>Elektrospojka PE100 SDR11        355</t>
  </si>
  <si>
    <t>7611704492362</t>
  </si>
  <si>
    <t>FF485139W</t>
  </si>
  <si>
    <t>Elektrospojka PE100 SDR11        400</t>
  </si>
  <si>
    <t>FF911646W</t>
  </si>
  <si>
    <t>Elektrospojka PE100 SDR11        450</t>
  </si>
  <si>
    <t>7611704459976</t>
  </si>
  <si>
    <t>FF911647W</t>
  </si>
  <si>
    <t>Elektrospojka PE100 SDR11        500</t>
  </si>
  <si>
    <t>7611704492287</t>
  </si>
  <si>
    <t>FF911648W</t>
  </si>
  <si>
    <t>Elektrospojka PE100 SDR11        560</t>
  </si>
  <si>
    <t>7611704492270</t>
  </si>
  <si>
    <t>FF911649W</t>
  </si>
  <si>
    <t>Elektrospojka PE100 SDR11        630</t>
  </si>
  <si>
    <t>7611704492263</t>
  </si>
  <si>
    <t>FF911650W</t>
  </si>
  <si>
    <t>Elektrospojka PE100 SDR11        710</t>
  </si>
  <si>
    <t>FF911651W</t>
  </si>
  <si>
    <t>Elektrospojka PE100 SDR11        800</t>
  </si>
  <si>
    <t>7611704492294</t>
  </si>
  <si>
    <t>FF911652W</t>
  </si>
  <si>
    <t>Elektrospojka PE100 SDR11        900</t>
  </si>
  <si>
    <t>7611704490252</t>
  </si>
  <si>
    <t>FF485735W</t>
  </si>
  <si>
    <t>Elektrospojka PE100 SDR17        160</t>
  </si>
  <si>
    <t>7611704349925</t>
  </si>
  <si>
    <t>FF485736W</t>
  </si>
  <si>
    <t>Elektrospojka PE100 SDR17        180</t>
  </si>
  <si>
    <t>7611704349789</t>
  </si>
  <si>
    <t>FF485737W</t>
  </si>
  <si>
    <t>Elektrospojka PE100 SDR17        200</t>
  </si>
  <si>
    <t>7611704349796</t>
  </si>
  <si>
    <t>FF485738W</t>
  </si>
  <si>
    <t>Elektrospojka PE100 SDR17        225</t>
  </si>
  <si>
    <t>7611704349802</t>
  </si>
  <si>
    <t>FF485739W</t>
  </si>
  <si>
    <t>Elektrospojka PE100 SDR17        250</t>
  </si>
  <si>
    <t>7611704404150</t>
  </si>
  <si>
    <t>FF485740W</t>
  </si>
  <si>
    <t>Elektrospojka PE100 SDR17        280</t>
  </si>
  <si>
    <t>7611704404167</t>
  </si>
  <si>
    <t>FF485741W</t>
  </si>
  <si>
    <t>Elektrospojka PE100 SDR17        315</t>
  </si>
  <si>
    <t>7611704404174</t>
  </si>
  <si>
    <t>FF471987W</t>
  </si>
  <si>
    <t>Elektrospojka PE100 SDR17        355</t>
  </si>
  <si>
    <t>7611704492386</t>
  </si>
  <si>
    <t>FF471983W</t>
  </si>
  <si>
    <t>Elektrospojka PE100 SDR17        400</t>
  </si>
  <si>
    <t>7611704492355</t>
  </si>
  <si>
    <t>FF471985W</t>
  </si>
  <si>
    <t>Elektrospojka PE100 SDR17        450</t>
  </si>
  <si>
    <t>7611704492256</t>
  </si>
  <si>
    <t>FF471986W</t>
  </si>
  <si>
    <t>Elektrospojka PE100 SDR17        500</t>
  </si>
  <si>
    <t>7611704492249</t>
  </si>
  <si>
    <t>FF911848W</t>
  </si>
  <si>
    <t>Elektrospojka PE100 SDR17        560</t>
  </si>
  <si>
    <t>7611704460354</t>
  </si>
  <si>
    <t>FF911849W</t>
  </si>
  <si>
    <t>Elektrospojka PE100 SDR17        630</t>
  </si>
  <si>
    <t>7611704492348</t>
  </si>
  <si>
    <t>FF911850W</t>
  </si>
  <si>
    <t>Elektrospojka PE100 SDR17        710</t>
  </si>
  <si>
    <t>7611704492379</t>
  </si>
  <si>
    <t>FF911851W</t>
  </si>
  <si>
    <t>Elektrospojka PE100 SDR17        800</t>
  </si>
  <si>
    <t>7611704492300</t>
  </si>
  <si>
    <t>FF911852W</t>
  </si>
  <si>
    <t>Elektrospojka PE100 SDR17        900</t>
  </si>
  <si>
    <t>7611704488860</t>
  </si>
  <si>
    <t>FF911853W</t>
  </si>
  <si>
    <t>Elektrospojka PE100 SDR17      1000</t>
  </si>
  <si>
    <t>7611704490016</t>
  </si>
  <si>
    <t>FF911854W</t>
  </si>
  <si>
    <t>Elektrospojka PE100 SDR17      1200</t>
  </si>
  <si>
    <t>7611704490047</t>
  </si>
  <si>
    <t>FF911950W</t>
  </si>
  <si>
    <t>Elektrospojka PE100 SDR26        710</t>
  </si>
  <si>
    <t>7611704490054</t>
  </si>
  <si>
    <t>FF911951W</t>
  </si>
  <si>
    <t>Elektrospojka PE100 SDR26        800</t>
  </si>
  <si>
    <t>7611704490115</t>
  </si>
  <si>
    <t>FF911952W</t>
  </si>
  <si>
    <t>Elektrospojka PE100 SDR26        900</t>
  </si>
  <si>
    <t>7611704490061</t>
  </si>
  <si>
    <t>FF911953W</t>
  </si>
  <si>
    <t>Elektrospojka PE100 SDR26      1000</t>
  </si>
  <si>
    <t>7611704490177</t>
  </si>
  <si>
    <t>FF911954W</t>
  </si>
  <si>
    <t>Elektrospojka PE100 SDR26      1200</t>
  </si>
  <si>
    <t>7611704490269</t>
  </si>
  <si>
    <t>FF485811W</t>
  </si>
  <si>
    <t>Elektrokoleno 90°         20</t>
  </si>
  <si>
    <t>7611704334976</t>
  </si>
  <si>
    <t>FF485812W</t>
  </si>
  <si>
    <t>Elektrokoleno 90°         25</t>
  </si>
  <si>
    <t>7611704334983</t>
  </si>
  <si>
    <t>FF485813W</t>
  </si>
  <si>
    <t>Elektrokoleno 90°         32</t>
  </si>
  <si>
    <t>7611704334990</t>
  </si>
  <si>
    <t>FF485814W</t>
  </si>
  <si>
    <t>Elektrokoleno 90°         40</t>
  </si>
  <si>
    <t>7611704335003</t>
  </si>
  <si>
    <t>FF485815W</t>
  </si>
  <si>
    <t>Elektrokoleno 90°         50</t>
  </si>
  <si>
    <t>7611704335010</t>
  </si>
  <si>
    <t>FF485816W</t>
  </si>
  <si>
    <t>Elektrokoleno 90°         63</t>
  </si>
  <si>
    <t>7611704335027</t>
  </si>
  <si>
    <t>FF485801W</t>
  </si>
  <si>
    <t>Elektrokoleno 90°         75</t>
  </si>
  <si>
    <t>7611704457811</t>
  </si>
  <si>
    <t>FF485617W</t>
  </si>
  <si>
    <t>Elektrokoleno 90°         90</t>
  </si>
  <si>
    <t>7611704412735</t>
  </si>
  <si>
    <t>FF485618W</t>
  </si>
  <si>
    <t>Elektrokoleno 90°       110</t>
  </si>
  <si>
    <t>7611704412711</t>
  </si>
  <si>
    <t>FF485819W</t>
  </si>
  <si>
    <t>Elektrokoleno 90°       125</t>
  </si>
  <si>
    <t>7611704449618</t>
  </si>
  <si>
    <t>FF485820W</t>
  </si>
  <si>
    <t>Elektrokoleno 90°       160</t>
  </si>
  <si>
    <t>7611704457897</t>
  </si>
  <si>
    <t>FF485856W</t>
  </si>
  <si>
    <t>Elektrokoleno 90°       180</t>
  </si>
  <si>
    <t>7611704457903</t>
  </si>
  <si>
    <t>FF485854W</t>
  </si>
  <si>
    <t>Elektrokoleno 90°       200</t>
  </si>
  <si>
    <t>7611704405287</t>
  </si>
  <si>
    <t>FF485858W</t>
  </si>
  <si>
    <t>Elektrokoleno 90°       225</t>
  </si>
  <si>
    <t>7611704405294</t>
  </si>
  <si>
    <t>FF485859W</t>
  </si>
  <si>
    <t>Elektrokoleno 90°       250</t>
  </si>
  <si>
    <t>7611704405300</t>
  </si>
  <si>
    <t>FF485803W</t>
  </si>
  <si>
    <t>Elektrokoleno 45°         32</t>
  </si>
  <si>
    <t>7611704334891</t>
  </si>
  <si>
    <t>FF485804W</t>
  </si>
  <si>
    <t>Elektrokoleno 45°         40</t>
  </si>
  <si>
    <t>7611704334907</t>
  </si>
  <si>
    <t>FF485805W</t>
  </si>
  <si>
    <t>Elektrokoleno 45°         50</t>
  </si>
  <si>
    <t>7611704334914</t>
  </si>
  <si>
    <t>FF485806W</t>
  </si>
  <si>
    <t>Elektrokoleno 45°         63</t>
  </si>
  <si>
    <t>7611704334921</t>
  </si>
  <si>
    <t>FF485800W</t>
  </si>
  <si>
    <t>Elektrokoleno 45°         75</t>
  </si>
  <si>
    <t>7611704457828</t>
  </si>
  <si>
    <t>FF485620W</t>
  </si>
  <si>
    <t>Elektrokoleno 45°         90</t>
  </si>
  <si>
    <t>7611704417167</t>
  </si>
  <si>
    <t>FF485621W</t>
  </si>
  <si>
    <t>Elektrokoleno 45°       110</t>
  </si>
  <si>
    <t>7611704417198</t>
  </si>
  <si>
    <t>FF485809W</t>
  </si>
  <si>
    <t>Elektrokoleno 45°       125</t>
  </si>
  <si>
    <t>7611704449311</t>
  </si>
  <si>
    <t>FF485810W</t>
  </si>
  <si>
    <t>Elektrokoleno 45°       160</t>
  </si>
  <si>
    <t>7611704457910</t>
  </si>
  <si>
    <t>FF485855W</t>
  </si>
  <si>
    <t>Elektrokoleno 45°       180</t>
  </si>
  <si>
    <t>7611704457927</t>
  </si>
  <si>
    <t>FF485849W</t>
  </si>
  <si>
    <t>Elektrokoleno 45°       200</t>
  </si>
  <si>
    <t>7611704405256</t>
  </si>
  <si>
    <t>FF485851W</t>
  </si>
  <si>
    <t>Elektrokoleno 45°       225</t>
  </si>
  <si>
    <t>7611704405263</t>
  </si>
  <si>
    <t>FF485853W</t>
  </si>
  <si>
    <t>Elektrokoleno 45°       250</t>
  </si>
  <si>
    <t>7611704405270</t>
  </si>
  <si>
    <t>FF485821W</t>
  </si>
  <si>
    <t>Elektro T-kus rovnoramenný         20</t>
  </si>
  <si>
    <t>7611704335072</t>
  </si>
  <si>
    <t>FF485822W</t>
  </si>
  <si>
    <t>Elektro T-kus rovnoramenný         25</t>
  </si>
  <si>
    <t>7611704335089</t>
  </si>
  <si>
    <t>FF485823W</t>
  </si>
  <si>
    <t>Elektro T-kus rovnoramenný         32</t>
  </si>
  <si>
    <t>7611704335096</t>
  </si>
  <si>
    <t>FF485824W</t>
  </si>
  <si>
    <t>Elektro T-kus rovnoramenný         40</t>
  </si>
  <si>
    <t>7611704335102</t>
  </si>
  <si>
    <t>FF485825W</t>
  </si>
  <si>
    <t>Elektro T-kus rovnoramenný         50</t>
  </si>
  <si>
    <t>7611704335119</t>
  </si>
  <si>
    <t>FF485826W</t>
  </si>
  <si>
    <t>Elektro T-kus rovnoramenný         63</t>
  </si>
  <si>
    <t>7611704335126</t>
  </si>
  <si>
    <t>FF485802W</t>
  </si>
  <si>
    <t>Elektro T-kus rovnoramenný         75</t>
  </si>
  <si>
    <t>7611704457804</t>
  </si>
  <si>
    <t>FF485623W</t>
  </si>
  <si>
    <t>Elektro T-kus rovnoramenný         90</t>
  </si>
  <si>
    <t>7611704417778</t>
  </si>
  <si>
    <t>FF485624W</t>
  </si>
  <si>
    <t>Elektro T-kus rovnoramenný       110</t>
  </si>
  <si>
    <t>7611704419925</t>
  </si>
  <si>
    <t>FF485829W</t>
  </si>
  <si>
    <t>Elektro T-kus rovnoramenný       125</t>
  </si>
  <si>
    <t>7611704451802</t>
  </si>
  <si>
    <t>FF485830W</t>
  </si>
  <si>
    <t>Elektro T-kus rovnoramenný       160</t>
  </si>
  <si>
    <t>FF485857W</t>
  </si>
  <si>
    <t>Elektro T-kus rovnoramenný       180</t>
  </si>
  <si>
    <t>7611704335331</t>
  </si>
  <si>
    <t>FF485777W</t>
  </si>
  <si>
    <t>Elektro T-kus rovnoramenný       200</t>
  </si>
  <si>
    <t>7611704405348</t>
  </si>
  <si>
    <t>FF485778W</t>
  </si>
  <si>
    <t>Elektro T-kus rovnoramenný       225</t>
  </si>
  <si>
    <t>7611704405355</t>
  </si>
  <si>
    <t>FF485779W</t>
  </si>
  <si>
    <t>Elektro T-kus rovnoramenný       250</t>
  </si>
  <si>
    <t>7611704405362</t>
  </si>
  <si>
    <t>FF485771W</t>
  </si>
  <si>
    <t>Elektro T-kus redukovaný       160-63</t>
  </si>
  <si>
    <t>FF485772W</t>
  </si>
  <si>
    <t>Elektro T-kus redukovaný       160-90</t>
  </si>
  <si>
    <t>FF485773W</t>
  </si>
  <si>
    <t>Elektro T-kus redukovaný       160-110</t>
  </si>
  <si>
    <t>FF485630W</t>
  </si>
  <si>
    <t>Elektro T-kus redukovaný       200-90</t>
  </si>
  <si>
    <t>7611704407595</t>
  </si>
  <si>
    <t>FF485631W</t>
  </si>
  <si>
    <t>Elektro T-kus redukovaný       200-110</t>
  </si>
  <si>
    <t>7611704407663</t>
  </si>
  <si>
    <t>FF485633W</t>
  </si>
  <si>
    <t>Elektro T-kus redukovaný       200-160</t>
  </si>
  <si>
    <t>7611704407670</t>
  </si>
  <si>
    <t>FF485774W</t>
  </si>
  <si>
    <t>Elektro T-kus redukovaný       225-90</t>
  </si>
  <si>
    <t>7611704405515</t>
  </si>
  <si>
    <t>FF485775W</t>
  </si>
  <si>
    <t>Elektro T-kus redukovaný       225-110</t>
  </si>
  <si>
    <t>7611704405539</t>
  </si>
  <si>
    <t>FF485776W</t>
  </si>
  <si>
    <t>Elektro T-kus redukovaný       225-160</t>
  </si>
  <si>
    <t>7611704405522</t>
  </si>
  <si>
    <t>FF485639W</t>
  </si>
  <si>
    <t>Elektro T-kus redukovaný       250-110</t>
  </si>
  <si>
    <t>7611704407700</t>
  </si>
  <si>
    <t>FF485640W</t>
  </si>
  <si>
    <t>Elektro T-kus redukovaný       250-160</t>
  </si>
  <si>
    <t>7611704407717</t>
  </si>
  <si>
    <t>FF485831W</t>
  </si>
  <si>
    <t>Elektroredukce         25-20</t>
  </si>
  <si>
    <t>7611704335171</t>
  </si>
  <si>
    <t>FF485832W</t>
  </si>
  <si>
    <t>Elektroredukce         32-20</t>
  </si>
  <si>
    <t>7611704335188</t>
  </si>
  <si>
    <t>FF485833W</t>
  </si>
  <si>
    <t>Elektroredukce         32-25</t>
  </si>
  <si>
    <t>7611704335195</t>
  </si>
  <si>
    <t>FF485834W</t>
  </si>
  <si>
    <t>Elektroredukce         40-20</t>
  </si>
  <si>
    <t>7611704444545</t>
  </si>
  <si>
    <t>FF485836W</t>
  </si>
  <si>
    <t>Elektroredukce         40-25</t>
  </si>
  <si>
    <t>7611704352789</t>
  </si>
  <si>
    <t>FF485835W</t>
  </si>
  <si>
    <t>Elektroredukce         40-32</t>
  </si>
  <si>
    <t>7611704335201</t>
  </si>
  <si>
    <t>FF485837W</t>
  </si>
  <si>
    <t>Elektroredukce         50-32</t>
  </si>
  <si>
    <t>7611704335218</t>
  </si>
  <si>
    <t>FF485838W</t>
  </si>
  <si>
    <t>Elektroredukce         50-40</t>
  </si>
  <si>
    <t>7611704335225</t>
  </si>
  <si>
    <t>FF485839W</t>
  </si>
  <si>
    <t>Elektroredukce         63-32</t>
  </si>
  <si>
    <t>7611704335232</t>
  </si>
  <si>
    <t>FF485840W</t>
  </si>
  <si>
    <t>Elektroredukce         63-40</t>
  </si>
  <si>
    <t>7611704335249</t>
  </si>
  <si>
    <t>FF485841W</t>
  </si>
  <si>
    <t>Elektroredukce         63-50</t>
  </si>
  <si>
    <t>7611704335256</t>
  </si>
  <si>
    <t>FF485627W</t>
  </si>
  <si>
    <t>Elektroredukce        90-63</t>
  </si>
  <si>
    <t>7611704419574</t>
  </si>
  <si>
    <t>FF485628W</t>
  </si>
  <si>
    <t>Elektroredukce       110-90</t>
  </si>
  <si>
    <t>7611704419604</t>
  </si>
  <si>
    <t>FF485848W</t>
  </si>
  <si>
    <t>Elektroredukce       125-90</t>
  </si>
  <si>
    <t>7611704452359</t>
  </si>
  <si>
    <t>FF485850W</t>
  </si>
  <si>
    <t>Elektroredukce       160-110</t>
  </si>
  <si>
    <t>FF485852W</t>
  </si>
  <si>
    <t>Elektroredukce       180-125</t>
  </si>
  <si>
    <t>FF485842W</t>
  </si>
  <si>
    <t>Elektroredukce       200-160</t>
  </si>
  <si>
    <t>7611704405386</t>
  </si>
  <si>
    <t>FF485843W</t>
  </si>
  <si>
    <t>Elektroredukce       225-160</t>
  </si>
  <si>
    <t>7611704405393</t>
  </si>
  <si>
    <t>FF485844W</t>
  </si>
  <si>
    <t>Elektroredukce       250-160</t>
  </si>
  <si>
    <t>7611704405409</t>
  </si>
  <si>
    <t>FF485845W</t>
  </si>
  <si>
    <t>Elektroredukce       250-200</t>
  </si>
  <si>
    <t>7611704405416</t>
  </si>
  <si>
    <t>FF485950W</t>
  </si>
  <si>
    <t>Elektrozáslepka               20</t>
  </si>
  <si>
    <t>7611704340281</t>
  </si>
  <si>
    <t>FF485951W</t>
  </si>
  <si>
    <t>Elektrozáslepka               25</t>
  </si>
  <si>
    <t>7611704340298</t>
  </si>
  <si>
    <t>FF485952W</t>
  </si>
  <si>
    <t>Elektrozáslepka               32</t>
  </si>
  <si>
    <t>7611704340335</t>
  </si>
  <si>
    <t>FF485953W</t>
  </si>
  <si>
    <t>Elektrozáslepka               40</t>
  </si>
  <si>
    <t>7611704340304</t>
  </si>
  <si>
    <t>FF485954W</t>
  </si>
  <si>
    <t>Elektrozáslepka               50</t>
  </si>
  <si>
    <t>7611704340311</t>
  </si>
  <si>
    <t>FF485955W</t>
  </si>
  <si>
    <t>Elektrozáslepka               63</t>
  </si>
  <si>
    <t>7611704340328</t>
  </si>
  <si>
    <t>FF485936W</t>
  </si>
  <si>
    <t>Elektrozáslepka KIT         75</t>
  </si>
  <si>
    <t>7611704335881</t>
  </si>
  <si>
    <t>FF485937W</t>
  </si>
  <si>
    <t>Elektrozáslepka KIT         90</t>
  </si>
  <si>
    <t>7611704335898</t>
  </si>
  <si>
    <t>FF485938W</t>
  </si>
  <si>
    <t>Elektrozáslepka KIT       110</t>
  </si>
  <si>
    <t>7611704335904</t>
  </si>
  <si>
    <t>FF485939W</t>
  </si>
  <si>
    <t>Elektrozáslepka KIT       125</t>
  </si>
  <si>
    <t>7611704335911</t>
  </si>
  <si>
    <t>FF485943W</t>
  </si>
  <si>
    <t>Elektrozáslepka             160</t>
  </si>
  <si>
    <t>7611704405430</t>
  </si>
  <si>
    <t>FF485942W</t>
  </si>
  <si>
    <t>Elektrozáslepka KIT       180</t>
  </si>
  <si>
    <t>7611704335935</t>
  </si>
  <si>
    <t>FF485944W</t>
  </si>
  <si>
    <t>Elektrozáslepka             200</t>
  </si>
  <si>
    <t>7611704405447</t>
  </si>
  <si>
    <t>FF485948W</t>
  </si>
  <si>
    <t>Elektrozáslepka             225</t>
  </si>
  <si>
    <t>7611704405454</t>
  </si>
  <si>
    <t>FF485949W</t>
  </si>
  <si>
    <t>Elektrozáslepka             250</t>
  </si>
  <si>
    <t>7611704405478</t>
  </si>
  <si>
    <t>FF485860W</t>
  </si>
  <si>
    <t>Přechodová vložka vnější závit  20-1/2"</t>
  </si>
  <si>
    <t>7611704335348</t>
  </si>
  <si>
    <t>FF485861W</t>
  </si>
  <si>
    <t>Přechodová vložka vnější závit  25-3/4"</t>
  </si>
  <si>
    <t>7611704335355</t>
  </si>
  <si>
    <t>FF485862W</t>
  </si>
  <si>
    <t>Přechodová vložka vnější závit  32-1"</t>
  </si>
  <si>
    <t>7611704335362</t>
  </si>
  <si>
    <t>FF485880W</t>
  </si>
  <si>
    <t>Přechodová vložka vnější závit  32-1 1/4"</t>
  </si>
  <si>
    <t>7611704344111</t>
  </si>
  <si>
    <t>FF485881W</t>
  </si>
  <si>
    <t>Přechodová vložka vnější závit  32-1 1/2"</t>
  </si>
  <si>
    <t>7611704344128</t>
  </si>
  <si>
    <t>FF485882W</t>
  </si>
  <si>
    <t>Přechodová vložka vnější závit  40-1"</t>
  </si>
  <si>
    <t>7611704344135</t>
  </si>
  <si>
    <t>FF485863W</t>
  </si>
  <si>
    <t>Přechodová vložka vnější závit  40-1 1/4"</t>
  </si>
  <si>
    <t>7611704335379</t>
  </si>
  <si>
    <t>FF485883W</t>
  </si>
  <si>
    <t>Přechodová vložka vnější závit  40-1 1/2"</t>
  </si>
  <si>
    <t>7611704344142</t>
  </si>
  <si>
    <t>FF485885W</t>
  </si>
  <si>
    <t>Přechodová vložka vnější závit  50-1"</t>
  </si>
  <si>
    <t>7611704344166</t>
  </si>
  <si>
    <t>FF485884W</t>
  </si>
  <si>
    <t>Přechodová vložka vnější závit  50-1 1/4"</t>
  </si>
  <si>
    <t>7611704344159</t>
  </si>
  <si>
    <t>FF485864W</t>
  </si>
  <si>
    <t>Přechodová vložka vnější závit  50-1 1/2"</t>
  </si>
  <si>
    <t>7611704335386</t>
  </si>
  <si>
    <t>FF485886W</t>
  </si>
  <si>
    <t>Přechodová vložka vnější závit  63-1 1/4"</t>
  </si>
  <si>
    <t>7611704344173</t>
  </si>
  <si>
    <t>FF485887W</t>
  </si>
  <si>
    <t>Přechodová vložka vnější závit  63-1 1/2"</t>
  </si>
  <si>
    <t>7611704344180</t>
  </si>
  <si>
    <t>FF485865W</t>
  </si>
  <si>
    <t>Přechodová vložka vnější závit  63-2"</t>
  </si>
  <si>
    <t>7611704335393</t>
  </si>
  <si>
    <t>FF485866W</t>
  </si>
  <si>
    <t>Přechodová vložka vnitřní závit  32-1"</t>
  </si>
  <si>
    <t>7611704335409</t>
  </si>
  <si>
    <t>FF485867W</t>
  </si>
  <si>
    <t>Přechodová vložka vnitřní závit  40-1 1/4"</t>
  </si>
  <si>
    <t>7611704335416</t>
  </si>
  <si>
    <t>FF485868W</t>
  </si>
  <si>
    <t>Přechodová vložka vnitřní závit  50-1 1/2"</t>
  </si>
  <si>
    <t>7611704335423</t>
  </si>
  <si>
    <t>FF485972W</t>
  </si>
  <si>
    <t>Přechodová vložka vnitřní závit  63-1"</t>
  </si>
  <si>
    <t>7611704344197</t>
  </si>
  <si>
    <t>FF485973W</t>
  </si>
  <si>
    <t>Přechodová vložka vnitřní závit  63-1 1/4"</t>
  </si>
  <si>
    <t>7611704344203</t>
  </si>
  <si>
    <t>FF485974W</t>
  </si>
  <si>
    <t>Přechodová vložka vnitřní závit  63-1 1/2"</t>
  </si>
  <si>
    <t>7611704344210</t>
  </si>
  <si>
    <t>FF485869W</t>
  </si>
  <si>
    <t>Přechodová vložka vnitřní závit  63-2"</t>
  </si>
  <si>
    <t>7611704335430</t>
  </si>
  <si>
    <t>FF488021W</t>
  </si>
  <si>
    <t>Navrtávací odbočka SATURN            110-90</t>
  </si>
  <si>
    <t>7611704343275</t>
  </si>
  <si>
    <t>FF488022W</t>
  </si>
  <si>
    <t>Navrtávací odbočka SATURN            110-110</t>
  </si>
  <si>
    <t>7611704343282</t>
  </si>
  <si>
    <t>FF488023W</t>
  </si>
  <si>
    <t>Navrtávací odbočka SATURN            125-90</t>
  </si>
  <si>
    <t>7611704343299</t>
  </si>
  <si>
    <t>FF488024W</t>
  </si>
  <si>
    <t>Navrtávací odbočka SATURN            125-110</t>
  </si>
  <si>
    <t>7611704343312</t>
  </si>
  <si>
    <t>FF488025W</t>
  </si>
  <si>
    <t>Navrtávací odbočka SATURN            160-90</t>
  </si>
  <si>
    <t>7611704343329</t>
  </si>
  <si>
    <t>FF488026W</t>
  </si>
  <si>
    <t>Navrtávací odbočka SATURN            160-110</t>
  </si>
  <si>
    <t>7611704343336</t>
  </si>
  <si>
    <t>FF488027W</t>
  </si>
  <si>
    <t>Navrtávací odbočka SATURN            160-125</t>
  </si>
  <si>
    <t>7611704343343</t>
  </si>
  <si>
    <t>FF488028W</t>
  </si>
  <si>
    <t>Navrtávací odbočka SATURN            180-90</t>
  </si>
  <si>
    <t>7611704343350</t>
  </si>
  <si>
    <t>FF488029W</t>
  </si>
  <si>
    <t>Navrtávací odbočka SATURN            180-110</t>
  </si>
  <si>
    <t>7611704343367</t>
  </si>
  <si>
    <t>FF488030W</t>
  </si>
  <si>
    <t>Navrtávací odbočka SATURN            180-125</t>
  </si>
  <si>
    <t>7611704343374</t>
  </si>
  <si>
    <t>FF488031W</t>
  </si>
  <si>
    <t>Navrtávací odbočka SATURN            200-90</t>
  </si>
  <si>
    <t>7611704343381</t>
  </si>
  <si>
    <t>FF488032W</t>
  </si>
  <si>
    <t>Navrtávací odbočka SATURN            200-110</t>
  </si>
  <si>
    <t>7611704343398</t>
  </si>
  <si>
    <t>FF488033W</t>
  </si>
  <si>
    <t>Navrtávací odbočka SATURN            200-125</t>
  </si>
  <si>
    <t>7611704343404</t>
  </si>
  <si>
    <t>FF488034W</t>
  </si>
  <si>
    <t>Navrtávací odbočka SATURN            225-90</t>
  </si>
  <si>
    <t>7611704343411</t>
  </si>
  <si>
    <t>FF488035W</t>
  </si>
  <si>
    <t>Navrtávací odbočka SATURN            225-110</t>
  </si>
  <si>
    <t>7611704343428</t>
  </si>
  <si>
    <t>FF488036W</t>
  </si>
  <si>
    <t>Navrtávací odbočka SATURN            225-125</t>
  </si>
  <si>
    <t>7611704343435</t>
  </si>
  <si>
    <t>FF488037W</t>
  </si>
  <si>
    <t>Navrtávací odbočka SATURN            250-90</t>
  </si>
  <si>
    <t>7611704343442</t>
  </si>
  <si>
    <t>FF488038W</t>
  </si>
  <si>
    <t>Navrtávací odbočka SATURN            250-110</t>
  </si>
  <si>
    <t>7611704343459</t>
  </si>
  <si>
    <t>FF488039W</t>
  </si>
  <si>
    <t>Navrtávací odbočka SATURN            250-125</t>
  </si>
  <si>
    <t>7611704343466</t>
  </si>
  <si>
    <t>FF488140W</t>
  </si>
  <si>
    <t>Navrtávací odbočka SATURN            280-90</t>
  </si>
  <si>
    <t>7611704452472</t>
  </si>
  <si>
    <t>FF488141W</t>
  </si>
  <si>
    <t>Navrtávací odbočka SATURN            280-110</t>
  </si>
  <si>
    <t>7611704452458</t>
  </si>
  <si>
    <t>FF488142W</t>
  </si>
  <si>
    <t>Navrtávací odbočka SATURN            280-125</t>
  </si>
  <si>
    <t>7611704452533</t>
  </si>
  <si>
    <t>FF488143W</t>
  </si>
  <si>
    <t>Navrtávací odbočka SATURN            315/355-90</t>
  </si>
  <si>
    <t>7611704452489</t>
  </si>
  <si>
    <t>FF488144W</t>
  </si>
  <si>
    <t>Navrtávací odbočka SATURN            315/355-110</t>
  </si>
  <si>
    <t>7611704452496</t>
  </si>
  <si>
    <t>FF488145W</t>
  </si>
  <si>
    <t>Navrtávací odbočka SATURN            315/355-125</t>
  </si>
  <si>
    <t>7611704452540</t>
  </si>
  <si>
    <t>FF488146W</t>
  </si>
  <si>
    <t>Navrtávací odbočka SATURN            400/450-90</t>
  </si>
  <si>
    <t>7611704452502</t>
  </si>
  <si>
    <t>FF488147W</t>
  </si>
  <si>
    <t>Navrtávací odbočka SATURN            400/450-110</t>
  </si>
  <si>
    <t>7611704452519</t>
  </si>
  <si>
    <t>FF488148W</t>
  </si>
  <si>
    <t>Navrtávací odbočka SATURN            400/450-125</t>
  </si>
  <si>
    <t>7611704452526</t>
  </si>
  <si>
    <t>FF488149W</t>
  </si>
  <si>
    <t>Navrtávací odbočka SATURN            500/630-90</t>
  </si>
  <si>
    <t>7611704443388</t>
  </si>
  <si>
    <t>FF488150W</t>
  </si>
  <si>
    <t>Navrtávací odbočka SATURN            500/630-110</t>
  </si>
  <si>
    <t>7611704443357</t>
  </si>
  <si>
    <t>FF488151W</t>
  </si>
  <si>
    <t>Navrtávací odbočka SATURN            500/630-125</t>
  </si>
  <si>
    <t>7611704443395</t>
  </si>
  <si>
    <t>FF135402W</t>
  </si>
  <si>
    <t>Navrtávací odbočka SATURN            315-160</t>
  </si>
  <si>
    <t>7611704478410</t>
  </si>
  <si>
    <t>FF135404W</t>
  </si>
  <si>
    <t>Navrtávací odbočka SATURN            315-225</t>
  </si>
  <si>
    <t>FF135412W</t>
  </si>
  <si>
    <t>Navrtávací odbočka SATURN            355-160</t>
  </si>
  <si>
    <t>FF135414W</t>
  </si>
  <si>
    <t>Navrtávací odbočka SATURN            355-225</t>
  </si>
  <si>
    <t>FF135422W</t>
  </si>
  <si>
    <t>Navrtávací odbočka SATURN            400-160</t>
  </si>
  <si>
    <t>7611704478885</t>
  </si>
  <si>
    <t>FF135424W</t>
  </si>
  <si>
    <t>Navrtávací odbočka SATURN            400-225</t>
  </si>
  <si>
    <t>FF135432W</t>
  </si>
  <si>
    <t>Navrtávací odbočka SATURN            450-160</t>
  </si>
  <si>
    <t>FF135434W</t>
  </si>
  <si>
    <t>Navrtávací odbočka SATURN            450-225</t>
  </si>
  <si>
    <t>FF135442W</t>
  </si>
  <si>
    <t>Navrtávací odbočka SATURN            500-160</t>
  </si>
  <si>
    <t>7611704478908</t>
  </si>
  <si>
    <t>FF135444W</t>
  </si>
  <si>
    <t>Navrtávací odbočka SATURN            500-225</t>
  </si>
  <si>
    <t>7611704478250</t>
  </si>
  <si>
    <t>FF135452W</t>
  </si>
  <si>
    <t>Navrtávací odbočka SATURN            560-160</t>
  </si>
  <si>
    <t>FF135454W</t>
  </si>
  <si>
    <t>Navrtávací odbočka SATURN            560-225</t>
  </si>
  <si>
    <t>7611704478922</t>
  </si>
  <si>
    <t>FF135462W</t>
  </si>
  <si>
    <t>Navrtávací odbočka SATURN            630-160</t>
  </si>
  <si>
    <t>7611704478274</t>
  </si>
  <si>
    <t>FF135464W</t>
  </si>
  <si>
    <t>Navrtávací odbočka SATURN            630-225</t>
  </si>
  <si>
    <t>7611704479097</t>
  </si>
  <si>
    <t>FF135472W</t>
  </si>
  <si>
    <t>Navrtávací odbočka SATURN            710-160</t>
  </si>
  <si>
    <t>7611704478304</t>
  </si>
  <si>
    <t>FF135474W</t>
  </si>
  <si>
    <t>Navrtávací odbočka SATURN            710-225</t>
  </si>
  <si>
    <t>7611704478861</t>
  </si>
  <si>
    <t>FF135482W</t>
  </si>
  <si>
    <t>Navrtávací odbočka SATURN            800-160</t>
  </si>
  <si>
    <t>7611704478397</t>
  </si>
  <si>
    <t>FF135484W</t>
  </si>
  <si>
    <t>Navrtávací odbočka SATURN            800-225</t>
  </si>
  <si>
    <t>7611704479035</t>
  </si>
  <si>
    <t>FF135494W</t>
  </si>
  <si>
    <t>Navrtávací odbočka SATURN            900-225</t>
  </si>
  <si>
    <t>FF135504W</t>
  </si>
  <si>
    <t>Navrtávací odbočka SATURN          1000-225</t>
  </si>
  <si>
    <t>FF131037W</t>
  </si>
  <si>
    <t>Navrtávací T-kus základní          d63-d63</t>
  </si>
  <si>
    <t>7611704381994</t>
  </si>
  <si>
    <t>FF131047W</t>
  </si>
  <si>
    <t>Navrtávací T-kus základní          d75-d63</t>
  </si>
  <si>
    <t>7611704356534</t>
  </si>
  <si>
    <t>FF131057W</t>
  </si>
  <si>
    <t>Navrtávací T-kus základní          d90-d63</t>
  </si>
  <si>
    <t>7611704356541</t>
  </si>
  <si>
    <t>FF131067W</t>
  </si>
  <si>
    <t>Navrtávací T-kus základní        d110-d63</t>
  </si>
  <si>
    <t>7611704369695</t>
  </si>
  <si>
    <t>FF131077W</t>
  </si>
  <si>
    <t>Navrtávací T-kus základní        d125-d63</t>
  </si>
  <si>
    <t>7611704356558</t>
  </si>
  <si>
    <t>FF131087W</t>
  </si>
  <si>
    <t>Navrtávací T-kus základní        d140-d63</t>
  </si>
  <si>
    <t>7611704366083</t>
  </si>
  <si>
    <t>FF131097W</t>
  </si>
  <si>
    <t>Navrtávací T-kus základní        d160-d63</t>
  </si>
  <si>
    <t>7611704356565</t>
  </si>
  <si>
    <t>FF131107W</t>
  </si>
  <si>
    <t>Navrtávací T-kus základní        d180-d63</t>
  </si>
  <si>
    <t>7611704369701</t>
  </si>
  <si>
    <t>FF131117W</t>
  </si>
  <si>
    <t>Navrtávací T-kus základní        d200-d63</t>
  </si>
  <si>
    <t>7611704356572</t>
  </si>
  <si>
    <t>FF131127W</t>
  </si>
  <si>
    <t>Navrtávací T-kus základní        d225-d63</t>
  </si>
  <si>
    <t>7611704382007</t>
  </si>
  <si>
    <t>FF131137W</t>
  </si>
  <si>
    <t>Navrtávací T-kus základní        d250-d63</t>
  </si>
  <si>
    <t>7611704365888</t>
  </si>
  <si>
    <t>FF131147W</t>
  </si>
  <si>
    <t>Navrtávací T-kus základní        d280-d63</t>
  </si>
  <si>
    <t>7611704301480</t>
  </si>
  <si>
    <t>FF131157W</t>
  </si>
  <si>
    <t>Navrtávací T-kus základní        d315/355-d63</t>
  </si>
  <si>
    <t>7611704301497</t>
  </si>
  <si>
    <t>FF131177W</t>
  </si>
  <si>
    <t>Navrtávací T-kus základní        d400-d63</t>
  </si>
  <si>
    <t>7611704478748</t>
  </si>
  <si>
    <t>FF149437W</t>
  </si>
  <si>
    <t>Navrtávací T-kus balónovací       63-2 1/2"</t>
  </si>
  <si>
    <t>7611704367271</t>
  </si>
  <si>
    <t>FF149447W</t>
  </si>
  <si>
    <t>Navrtávací T-kus balónovací       75-2 1/2"</t>
  </si>
  <si>
    <t>7611704367288</t>
  </si>
  <si>
    <t>FF149457W</t>
  </si>
  <si>
    <t>Navrtávací T-kus balónovací       90-2 1/2"</t>
  </si>
  <si>
    <t>7611704367295</t>
  </si>
  <si>
    <t>FF149467W</t>
  </si>
  <si>
    <t>Navrtávací T-kus balónovací     110-2 1/2"</t>
  </si>
  <si>
    <t>7611704367301</t>
  </si>
  <si>
    <t>FF149477W</t>
  </si>
  <si>
    <t>Navrtávací T-kus balónovací     125-2 1/2"</t>
  </si>
  <si>
    <t>7611704382076</t>
  </si>
  <si>
    <t>FF149487W</t>
  </si>
  <si>
    <t>Navrtávací T-kus balónovací     140-2 1/2"</t>
  </si>
  <si>
    <t>7611704367318</t>
  </si>
  <si>
    <t>FF149497W</t>
  </si>
  <si>
    <t>Navrtávací T-kus balónovací     160-2 1/2"</t>
  </si>
  <si>
    <t>7611704367325</t>
  </si>
  <si>
    <t>FF149507W</t>
  </si>
  <si>
    <t>Navrtávací T-kus balónovací     180-2 1/2"</t>
  </si>
  <si>
    <t>7611704367332</t>
  </si>
  <si>
    <t>FF149517W</t>
  </si>
  <si>
    <t>Navrtávací T-kus balónovací     200-2 1/2"</t>
  </si>
  <si>
    <t>7611704367349</t>
  </si>
  <si>
    <t>FF149527W</t>
  </si>
  <si>
    <t>Navrtávací T-kus balónovací     225-2 1/2"</t>
  </si>
  <si>
    <t>7611704367356</t>
  </si>
  <si>
    <t>FF149537W</t>
  </si>
  <si>
    <t>Navrtávací T-kus balónovací     250-2 1/2"</t>
  </si>
  <si>
    <t>7611704367363</t>
  </si>
  <si>
    <t>FF149547W</t>
  </si>
  <si>
    <t>Navrtávací T-kus balónovací     280-2 1/2"</t>
  </si>
  <si>
    <t>7611704383752</t>
  </si>
  <si>
    <t>FF149557W</t>
  </si>
  <si>
    <t>Navrtávací T-kus balónovací     315/355-2 1/2"</t>
  </si>
  <si>
    <t>7611704383776</t>
  </si>
  <si>
    <t>FF149577W</t>
  </si>
  <si>
    <t>Navrtávací T-kus balónovací     400-2 1/2"</t>
  </si>
  <si>
    <t>7611704459679</t>
  </si>
  <si>
    <t>FF131412W</t>
  </si>
  <si>
    <t>Navrtávací T-kus 40-20</t>
  </si>
  <si>
    <t>7611704471640</t>
  </si>
  <si>
    <t>FF131413W</t>
  </si>
  <si>
    <t>Navrtávací T-kus 40-25</t>
  </si>
  <si>
    <t>7611704471800</t>
  </si>
  <si>
    <t>FF131414W</t>
  </si>
  <si>
    <t>Navrtávací T-kus 40-32</t>
  </si>
  <si>
    <t>7611704470681</t>
  </si>
  <si>
    <t>FF131422W</t>
  </si>
  <si>
    <t>Navrtávací T-kus 50-20</t>
  </si>
  <si>
    <t>7611704490467</t>
  </si>
  <si>
    <t>FF131423W</t>
  </si>
  <si>
    <t>Navrtávací T-kus 50-25</t>
  </si>
  <si>
    <t>7611704490474</t>
  </si>
  <si>
    <t>FF131424W</t>
  </si>
  <si>
    <t>Navrtávací T-kus 50-32</t>
  </si>
  <si>
    <t>7611704367516</t>
  </si>
  <si>
    <t>FF131405W</t>
  </si>
  <si>
    <t>Navrtávací T-kus s 360° odbočkou      63-40</t>
  </si>
  <si>
    <t>7611704367561</t>
  </si>
  <si>
    <t>FF132436W</t>
  </si>
  <si>
    <t>Navrtávací T-kus s 360° odbočkou      63-50</t>
  </si>
  <si>
    <t>7611704356756</t>
  </si>
  <si>
    <t>FF131444W</t>
  </si>
  <si>
    <t>Navrtávací T-kus s 360° odbočkou      75-32</t>
  </si>
  <si>
    <t>7611704369718</t>
  </si>
  <si>
    <t>FF131445W</t>
  </si>
  <si>
    <t>Navrtávací T-kus s 360° odbočkou      75-40</t>
  </si>
  <si>
    <t>7611704367592</t>
  </si>
  <si>
    <t>FF132446W</t>
  </si>
  <si>
    <t>Navrtávací T-kus s 360° odbočkou      75-50</t>
  </si>
  <si>
    <t>7611704375733</t>
  </si>
  <si>
    <t>FF131447W</t>
  </si>
  <si>
    <t>Navrtávací T-kus s 360° odbočkou      75-63</t>
  </si>
  <si>
    <t>FF131502W</t>
  </si>
  <si>
    <t>Navrtávací T-kus s 360° odbočkou    180-20</t>
  </si>
  <si>
    <t>7611704301503</t>
  </si>
  <si>
    <t>FF131503W</t>
  </si>
  <si>
    <t>Navrtávací T-kus s 360° odbočkou    180-25</t>
  </si>
  <si>
    <t>7611704385862</t>
  </si>
  <si>
    <t>FF131504W</t>
  </si>
  <si>
    <t>Navrtávací T-kus s 360° odbočkou    180-32</t>
  </si>
  <si>
    <t>7611704367196</t>
  </si>
  <si>
    <t>FF131505W</t>
  </si>
  <si>
    <t>Navrtávací T-kus s 360° odbočkou    180-40</t>
  </si>
  <si>
    <t>7611704367745</t>
  </si>
  <si>
    <t>FF131507W</t>
  </si>
  <si>
    <t>Navrtávací T-kus s 360° odbočkou    180-63</t>
  </si>
  <si>
    <t>7611704367486</t>
  </si>
  <si>
    <t>FF131512W</t>
  </si>
  <si>
    <t>Navrtávací T-kus s 360° odbočkou    200-20</t>
  </si>
  <si>
    <t>7611704367752</t>
  </si>
  <si>
    <t>FF131513W</t>
  </si>
  <si>
    <t>Navrtávací T-kus s 360° odbočkou    200-25</t>
  </si>
  <si>
    <t>7611704301510</t>
  </si>
  <si>
    <t>FF131514W</t>
  </si>
  <si>
    <t>Navrtávací T-kus s 360° odbočkou    200-32</t>
  </si>
  <si>
    <t>7611704356688</t>
  </si>
  <si>
    <t>FF131515W</t>
  </si>
  <si>
    <t>Navrtávací T-kus s 360° odbočkou    200-40</t>
  </si>
  <si>
    <t>7611704367769</t>
  </si>
  <si>
    <t>FF131517W</t>
  </si>
  <si>
    <t>Navrtávací T-kus s 360° odbočkou    200-63</t>
  </si>
  <si>
    <t>7611704356695</t>
  </si>
  <si>
    <t>FF131522W</t>
  </si>
  <si>
    <t>Navrtávací T-kus s 360° odbočkou    225-20</t>
  </si>
  <si>
    <t>7611704301527</t>
  </si>
  <si>
    <t>FF131523W</t>
  </si>
  <si>
    <t>Navrtávací T-kus s 360° odbočkou    225-25</t>
  </si>
  <si>
    <t>7611704301534</t>
  </si>
  <si>
    <t>FF131524W</t>
  </si>
  <si>
    <t>Navrtávací T-kus s 360° odbočkou    225-32</t>
  </si>
  <si>
    <t>7611704356701</t>
  </si>
  <si>
    <t>FF131525W</t>
  </si>
  <si>
    <t>Navrtávací T-kus s 360° odbočkou    225-40</t>
  </si>
  <si>
    <t>7611704367776</t>
  </si>
  <si>
    <t>FF131527W</t>
  </si>
  <si>
    <t>Navrtávací T-kus s 360° odbočkou    225-63</t>
  </si>
  <si>
    <t>7611704367202</t>
  </si>
  <si>
    <t>FF131532W</t>
  </si>
  <si>
    <t>Navrtávací T-kus s 360° odbočkou    250-20</t>
  </si>
  <si>
    <t>7611704384421</t>
  </si>
  <si>
    <t>FF131533W</t>
  </si>
  <si>
    <t>Navrtávací T-kus s 360° odbočkou    250-25</t>
  </si>
  <si>
    <t>7611704384438</t>
  </si>
  <si>
    <t>FF131534W</t>
  </si>
  <si>
    <t>Navrtávací T-kus s 360° odbočkou    250-32</t>
  </si>
  <si>
    <t>7611704365772</t>
  </si>
  <si>
    <t>FF131535W</t>
  </si>
  <si>
    <t>Navrtávací T-kus s 360° odbočkou    250-40</t>
  </si>
  <si>
    <t>7611704367783</t>
  </si>
  <si>
    <t>FF131537W</t>
  </si>
  <si>
    <t>Navrtávací T-kus s 360° odbočkou    250-63</t>
  </si>
  <si>
    <t>7611704382021</t>
  </si>
  <si>
    <t>FF131867W</t>
  </si>
  <si>
    <t>Navrtávací T-kus s 360° odbočkou    315/355-63</t>
  </si>
  <si>
    <t>7611704490450</t>
  </si>
  <si>
    <t>FF131877W</t>
  </si>
  <si>
    <t>Navrtávací T-kus s 360° odbočkou    400-63</t>
  </si>
  <si>
    <t>7611704488754</t>
  </si>
  <si>
    <t>FF131547W</t>
  </si>
  <si>
    <t>Navrtávací T-kus s 360° SDR17    280-63</t>
  </si>
  <si>
    <t>7611704383738</t>
  </si>
  <si>
    <t>FF131557W</t>
  </si>
  <si>
    <t>Navrtávací T-kus s 360° SDR17    315/355-63</t>
  </si>
  <si>
    <t>7611704383745</t>
  </si>
  <si>
    <t>FF131577W</t>
  </si>
  <si>
    <t>Navrtávací T-kus s 360° SDR17    400-63</t>
  </si>
  <si>
    <t>7611704459655</t>
  </si>
  <si>
    <t>FF131932W</t>
  </si>
  <si>
    <t>Navrtávací T-kus monobloc MB      63-20</t>
  </si>
  <si>
    <t>7611704459303</t>
  </si>
  <si>
    <t>FF131933W</t>
  </si>
  <si>
    <t>Navrtávací T-kus monobloc MB      63-25</t>
  </si>
  <si>
    <t>7611704451017</t>
  </si>
  <si>
    <t>FF131934W</t>
  </si>
  <si>
    <t>Navrtávací T-kus monobloc MB      63-32</t>
  </si>
  <si>
    <t>7611704451062</t>
  </si>
  <si>
    <t>FF131952W</t>
  </si>
  <si>
    <t>Navrtávací T-kus monobloc MB      90-20</t>
  </si>
  <si>
    <t>7611704459327</t>
  </si>
  <si>
    <t>FF131953W</t>
  </si>
  <si>
    <t>Navrtávací T-kus monobloc MB      90-25</t>
  </si>
  <si>
    <t>7611704451031</t>
  </si>
  <si>
    <t>FF131954W</t>
  </si>
  <si>
    <t>Navrtávací T-kus monobloc MB      90-32</t>
  </si>
  <si>
    <t>7611704451079</t>
  </si>
  <si>
    <t>FF131955W</t>
  </si>
  <si>
    <t>Navrtávací T-kus monobloc MB      90-40</t>
  </si>
  <si>
    <t>7611704492218</t>
  </si>
  <si>
    <t>FF131956W</t>
  </si>
  <si>
    <t>Navrtávací T-kus monobloc MB      90-50</t>
  </si>
  <si>
    <t>7611704492201</t>
  </si>
  <si>
    <t>FF131957W</t>
  </si>
  <si>
    <t>Navrtávací T-kus monobloc MB      90-63</t>
  </si>
  <si>
    <t>7611704460699</t>
  </si>
  <si>
    <t>FF131962W</t>
  </si>
  <si>
    <t>Navrtávací T-kus monobloc MB    110-20</t>
  </si>
  <si>
    <t>7611704459334</t>
  </si>
  <si>
    <t>FF131963W</t>
  </si>
  <si>
    <t>Navrtávací T-kus monobloc MB    110-25</t>
  </si>
  <si>
    <t>7611704450997</t>
  </si>
  <si>
    <t>FF131964W</t>
  </si>
  <si>
    <t>Navrtávací T-kus monobloc MB    110-32</t>
  </si>
  <si>
    <t>7611704450928</t>
  </si>
  <si>
    <t>FF131965W</t>
  </si>
  <si>
    <t>Navrtávací T-kus monobloc MB    110-40</t>
  </si>
  <si>
    <t>7611704492188</t>
  </si>
  <si>
    <t>FF131966W</t>
  </si>
  <si>
    <t>Navrtávací T-kus monobloc MB    110-50</t>
  </si>
  <si>
    <t>7611704492157</t>
  </si>
  <si>
    <t>FF131967W</t>
  </si>
  <si>
    <t>Navrtávací T-kus monobloc MB    110-63</t>
  </si>
  <si>
    <t>7611704450935</t>
  </si>
  <si>
    <t>FF131972W</t>
  </si>
  <si>
    <t>Navrtávací T-kus monobloc MB    125-20</t>
  </si>
  <si>
    <t>7611704459341</t>
  </si>
  <si>
    <t>FF131973W</t>
  </si>
  <si>
    <t>Navrtávací T-kus monobloc MB    125-25</t>
  </si>
  <si>
    <t>7611704451048</t>
  </si>
  <si>
    <t>FF131974W</t>
  </si>
  <si>
    <t>Navrtávací T-kus monobloc MB    125-32</t>
  </si>
  <si>
    <t>7611704443937</t>
  </si>
  <si>
    <t>FF131975W</t>
  </si>
  <si>
    <t>Navrtávací T-kus monobloc MB    125-40</t>
  </si>
  <si>
    <t>7611704367684</t>
  </si>
  <si>
    <t>FF131976W</t>
  </si>
  <si>
    <t>Navrtávací T-kus monobloc MB    125-50</t>
  </si>
  <si>
    <t>7611704492195</t>
  </si>
  <si>
    <t>FF131977W</t>
  </si>
  <si>
    <t>Navrtávací T-kus monobloc MB    125-63</t>
  </si>
  <si>
    <t>7611704460385</t>
  </si>
  <si>
    <t>FF131992W</t>
  </si>
  <si>
    <t>Navrtávací T-kus monobloc MB    160-20</t>
  </si>
  <si>
    <t>7611704459358</t>
  </si>
  <si>
    <t>FF131993W</t>
  </si>
  <si>
    <t>Navrtávací T-kus monobloc MB    160-25</t>
  </si>
  <si>
    <t>7611704451055</t>
  </si>
  <si>
    <t>FF131994W</t>
  </si>
  <si>
    <t>Navrtávací T-kus monobloc MB    160-32</t>
  </si>
  <si>
    <t>7611704451093</t>
  </si>
  <si>
    <t>FF131995W</t>
  </si>
  <si>
    <t>Navrtávací T-kus monobloc MB    160-40</t>
  </si>
  <si>
    <t>7611704492171</t>
  </si>
  <si>
    <t>FF131996W</t>
  </si>
  <si>
    <t>Navrtávací T-kus monobloc MB    160-50</t>
  </si>
  <si>
    <t>7611704492164</t>
  </si>
  <si>
    <t>FF131997W</t>
  </si>
  <si>
    <t>Navrtávací T-kus monobloc MB    160-63</t>
  </si>
  <si>
    <t>7611704451109</t>
  </si>
  <si>
    <t>FF130234W</t>
  </si>
  <si>
    <t>Navrtávací T-kus bez vrtáku          63-32</t>
  </si>
  <si>
    <t>7611704301701</t>
  </si>
  <si>
    <t>FF130237W</t>
  </si>
  <si>
    <t>Navrtávací T-kus bez vrtáku          63-63</t>
  </si>
  <si>
    <t>7611704301718</t>
  </si>
  <si>
    <t>FF130244W</t>
  </si>
  <si>
    <t>Navrtávací T-kus bez vrtáku          75-32</t>
  </si>
  <si>
    <t>7611704301725</t>
  </si>
  <si>
    <t>FF130247W</t>
  </si>
  <si>
    <t>Navrtávací T-kus bez vrtáku          75-63</t>
  </si>
  <si>
    <t>7611704301732</t>
  </si>
  <si>
    <t>FF130254W</t>
  </si>
  <si>
    <t>Navrtávací T-kus bez vrtáku          90-32</t>
  </si>
  <si>
    <t>7611704301749</t>
  </si>
  <si>
    <t>FF130257W</t>
  </si>
  <si>
    <t>Navrtávací T-kus bez vrtáku          90-63</t>
  </si>
  <si>
    <t>7611704301756</t>
  </si>
  <si>
    <t>FF130264W</t>
  </si>
  <si>
    <t>Navrtávací T-kus bez vrtáku        110-32</t>
  </si>
  <si>
    <t>7611704301763</t>
  </si>
  <si>
    <t>FF130267W</t>
  </si>
  <si>
    <t>Navrtávací T-kus bez vrtáku        110-63</t>
  </si>
  <si>
    <t>7611704301770</t>
  </si>
  <si>
    <t>FF130274W</t>
  </si>
  <si>
    <t>Navrtávací T-kus bez vrtáku        125-32</t>
  </si>
  <si>
    <t>7611704301787</t>
  </si>
  <si>
    <t>FF130277W</t>
  </si>
  <si>
    <t>Navrtávací T-kus bez vrtáku        125-63</t>
  </si>
  <si>
    <t>7611704301794</t>
  </si>
  <si>
    <t>FF130284W</t>
  </si>
  <si>
    <t>Navrtávací T-kus bez vrtáku        140-32</t>
  </si>
  <si>
    <t>7611704301800</t>
  </si>
  <si>
    <t>FF130287W</t>
  </si>
  <si>
    <t>Navrtávací T-kus bez vrtáku        140-63</t>
  </si>
  <si>
    <t>7611704301817</t>
  </si>
  <si>
    <t>FF130294W</t>
  </si>
  <si>
    <t>Navrtávací T-kus bez vrtáku        160-32</t>
  </si>
  <si>
    <t>7611704301824</t>
  </si>
  <si>
    <t>FF130297W</t>
  </si>
  <si>
    <t>Navrtávací T-kus bez vrtáku        160-63</t>
  </si>
  <si>
    <t>7611704301831</t>
  </si>
  <si>
    <t>FF130304W</t>
  </si>
  <si>
    <t>Navrtávací T-kus bez vrtáku        180-32</t>
  </si>
  <si>
    <t>7611704301848</t>
  </si>
  <si>
    <t>FF130307W</t>
  </si>
  <si>
    <t>Navrtávací T-kus bez vrtáku        180-63</t>
  </si>
  <si>
    <t>7611704301855</t>
  </si>
  <si>
    <t>FF130314W</t>
  </si>
  <si>
    <t>Navrtávací T-kus bez vrtáku        200-32</t>
  </si>
  <si>
    <t>7611704301862</t>
  </si>
  <si>
    <t>FF130317W</t>
  </si>
  <si>
    <t>Navrtávací T-kus bez vrtáku        200-63</t>
  </si>
  <si>
    <t>7611704301879</t>
  </si>
  <si>
    <t>FF130324W</t>
  </si>
  <si>
    <t>Navrtávací T-kus bez vrtáku        225-32</t>
  </si>
  <si>
    <t>7611704301886</t>
  </si>
  <si>
    <t>FF130327W</t>
  </si>
  <si>
    <t>Navrtávací T-kus bez vrtáku        225-63</t>
  </si>
  <si>
    <t>7611704301893</t>
  </si>
  <si>
    <t>FF130334W</t>
  </si>
  <si>
    <t>Navrtávací T-kus bez vrtáku        250-32</t>
  </si>
  <si>
    <t>7611704301909</t>
  </si>
  <si>
    <t>FF130337W</t>
  </si>
  <si>
    <t>Navrtávací T-kus bez vrtáku        250-63</t>
  </si>
  <si>
    <t>7611704301916</t>
  </si>
  <si>
    <t>FF130347W</t>
  </si>
  <si>
    <t>Navrtávací T-kus bez vrtáku        280-63</t>
  </si>
  <si>
    <t>7611704383783</t>
  </si>
  <si>
    <t>FF130357W</t>
  </si>
  <si>
    <t>Navrtávací T-kus bez vrtáku        315/355-63</t>
  </si>
  <si>
    <t>7611704301930</t>
  </si>
  <si>
    <t>FF130377W</t>
  </si>
  <si>
    <t>Navrtávací T-kus bez vrtáku        400-63</t>
  </si>
  <si>
    <t>7611704489539</t>
  </si>
  <si>
    <t>FF488538W</t>
  </si>
  <si>
    <t>Navrtávací T-kus s ventilem             63-32</t>
  </si>
  <si>
    <t>7611704454308</t>
  </si>
  <si>
    <t>FF488382W</t>
  </si>
  <si>
    <t>Navrtávací T-kus s ventilem             63-63</t>
  </si>
  <si>
    <t>7611704454414</t>
  </si>
  <si>
    <t>FF488539W</t>
  </si>
  <si>
    <t>Navrtávací T-kus s ventilem             75-32</t>
  </si>
  <si>
    <t>7611704454315</t>
  </si>
  <si>
    <t>FF488383W</t>
  </si>
  <si>
    <t>Navrtávací T-kus s ventilem             75-63</t>
  </si>
  <si>
    <t>7611704454452</t>
  </si>
  <si>
    <t>FF488540W</t>
  </si>
  <si>
    <t>Navrtávací T-kus s ventilem             90-32</t>
  </si>
  <si>
    <t>7611704454322</t>
  </si>
  <si>
    <t>FF488384W</t>
  </si>
  <si>
    <t>Navrtávací T-kus s ventilem             90-63</t>
  </si>
  <si>
    <t>7611704454469</t>
  </si>
  <si>
    <t>FF488541W</t>
  </si>
  <si>
    <t>Navrtávací T-kus s ventilem           110-32</t>
  </si>
  <si>
    <t>7611704454339</t>
  </si>
  <si>
    <t>FF488385W</t>
  </si>
  <si>
    <t>Navrtávací T-kus s ventilem           110-63</t>
  </si>
  <si>
    <t>7611704454445</t>
  </si>
  <si>
    <t>FF488542W</t>
  </si>
  <si>
    <t>Navrtávací T-kus s ventilem           125-32</t>
  </si>
  <si>
    <t>7611704454346</t>
  </si>
  <si>
    <t>FF488386W</t>
  </si>
  <si>
    <t>Navrtávací T-kus s ventilem           125-63</t>
  </si>
  <si>
    <t>7611704454476</t>
  </si>
  <si>
    <t>FF488543W</t>
  </si>
  <si>
    <t>Navrtávací T-kus s ventilem           140-32</t>
  </si>
  <si>
    <t>7611704454353</t>
  </si>
  <si>
    <t>FF488387W</t>
  </si>
  <si>
    <t>Navrtávací T-kus s ventilem           140-63</t>
  </si>
  <si>
    <t>7611704454506</t>
  </si>
  <si>
    <t>FF488544W</t>
  </si>
  <si>
    <t>Navrtávací T-kus s ventilem           160-32</t>
  </si>
  <si>
    <t>7611704454360</t>
  </si>
  <si>
    <t>FF488388W</t>
  </si>
  <si>
    <t>Navrtávací T-kus s ventilem           160-63</t>
  </si>
  <si>
    <t>7611704454483</t>
  </si>
  <si>
    <t>FF488545W</t>
  </si>
  <si>
    <t>Navrtávací T-kus s ventilem           180-32</t>
  </si>
  <si>
    <t>7611704454377</t>
  </si>
  <si>
    <t>FF488389W</t>
  </si>
  <si>
    <t>Navrtávací T-kus s ventilem           180-63</t>
  </si>
  <si>
    <t>7611704454490</t>
  </si>
  <si>
    <t>FF488546W</t>
  </si>
  <si>
    <t>Navrtávací T-kus s ventilem           200-32</t>
  </si>
  <si>
    <t>7611704454384</t>
  </si>
  <si>
    <t>FF488390W</t>
  </si>
  <si>
    <t>Navrtávací T-kus s ventilem           200-63</t>
  </si>
  <si>
    <t>7611704454513</t>
  </si>
  <si>
    <t>FF488547W</t>
  </si>
  <si>
    <t>Navrtávací T-kus s ventilem           225-32</t>
  </si>
  <si>
    <t>7611704454391</t>
  </si>
  <si>
    <t>FF488391W</t>
  </si>
  <si>
    <t>Navrtávací T-kus s ventilem           225-63</t>
  </si>
  <si>
    <t>7611704454520</t>
  </si>
  <si>
    <t>FF488392W</t>
  </si>
  <si>
    <t>Navrtávací T-kus s ventilem           250-63</t>
  </si>
  <si>
    <t>7611704454551</t>
  </si>
  <si>
    <t>FF488548W</t>
  </si>
  <si>
    <t>Navrtávací T-kus s ventilem SDR17           250-32</t>
  </si>
  <si>
    <t>7611704454438</t>
  </si>
  <si>
    <t>FF488549W</t>
  </si>
  <si>
    <t>Navrtávací T-kus s ventilem SDR17           280-32</t>
  </si>
  <si>
    <t>7611704454407</t>
  </si>
  <si>
    <t>FF488393W</t>
  </si>
  <si>
    <t>Navrtávací T-kus s ventilem SDR17           280-63</t>
  </si>
  <si>
    <t>7611704454544</t>
  </si>
  <si>
    <t>FF488550W</t>
  </si>
  <si>
    <t>Navrtávací T-kus s ventilem SDR17           315/355-32</t>
  </si>
  <si>
    <t>7611704454421</t>
  </si>
  <si>
    <t>FF488394W</t>
  </si>
  <si>
    <t>Navrtávací T-kus s ventilem SDR17           315/355-63</t>
  </si>
  <si>
    <t>7611704454537</t>
  </si>
  <si>
    <t>FF488733W</t>
  </si>
  <si>
    <t>Navrtávací T-kus s ventilem SDR17           400-32</t>
  </si>
  <si>
    <t>FF488734W</t>
  </si>
  <si>
    <t>Navrtávací T-kus s ventilem SDR17           400-63</t>
  </si>
  <si>
    <t>FF050620N</t>
  </si>
  <si>
    <t>Zemní souprava pevná ventil KH 0,75 M</t>
  </si>
  <si>
    <t>7611704449991</t>
  </si>
  <si>
    <t>FF050621N</t>
  </si>
  <si>
    <t>Zemní souprava pevná ventil KH 1,00 M</t>
  </si>
  <si>
    <t>7611704450010</t>
  </si>
  <si>
    <t>FF050622N</t>
  </si>
  <si>
    <t>Zemní souprava pevná ventil KH 1,25 M</t>
  </si>
  <si>
    <t>7611704450157</t>
  </si>
  <si>
    <t>FF050623N</t>
  </si>
  <si>
    <t>Zemní souprava pevná ventil KH 1,50 M</t>
  </si>
  <si>
    <t>7611704450188</t>
  </si>
  <si>
    <t>FF050520N</t>
  </si>
  <si>
    <t>Zemní souprava tel. ventil KH 0,75-1,00 M</t>
  </si>
  <si>
    <t>7611704450201</t>
  </si>
  <si>
    <t>FF050521W</t>
  </si>
  <si>
    <t>Zemní souprava tel. ventil KH 1,00-1,50 M</t>
  </si>
  <si>
    <t>FF050522N</t>
  </si>
  <si>
    <t>Zemní souprava tel. ventil KH 1,30-1,90 M</t>
  </si>
  <si>
    <t>7611704450225</t>
  </si>
  <si>
    <t>FF103206W</t>
  </si>
  <si>
    <t>Kulový kohout GF d20DN15</t>
  </si>
  <si>
    <t>7611704454964</t>
  </si>
  <si>
    <t>FF103207W</t>
  </si>
  <si>
    <t>Kulový kohout GF d25DN20</t>
  </si>
  <si>
    <t>7611704454971</t>
  </si>
  <si>
    <t>FF103208W</t>
  </si>
  <si>
    <t>Kulový kohout GF d32DN25</t>
  </si>
  <si>
    <t>7611704454988</t>
  </si>
  <si>
    <t>FF103209W</t>
  </si>
  <si>
    <t>Kulový kohout GF d40DN32</t>
  </si>
  <si>
    <t>7611704455008</t>
  </si>
  <si>
    <t>FF103210W</t>
  </si>
  <si>
    <t>Kulový kohout GF d50DN40</t>
  </si>
  <si>
    <t>7611704454995</t>
  </si>
  <si>
    <t>FF103211W</t>
  </si>
  <si>
    <t>Kulový kohout GF d63DN50</t>
  </si>
  <si>
    <t>7611704455015</t>
  </si>
  <si>
    <t>FF103212W</t>
  </si>
  <si>
    <t>Kulový kohout GF d75DN65</t>
  </si>
  <si>
    <t>7611704455138</t>
  </si>
  <si>
    <t>FF103213W</t>
  </si>
  <si>
    <t>Kulový kohout GF d90DN80</t>
  </si>
  <si>
    <t>7611704455022</t>
  </si>
  <si>
    <t>FF103214W</t>
  </si>
  <si>
    <t>Kulový kohout GF d110DN100</t>
  </si>
  <si>
    <t>7611704455039</t>
  </si>
  <si>
    <t>FF103040W</t>
  </si>
  <si>
    <t>Kulový kohout GF d125</t>
  </si>
  <si>
    <t>7611704385565</t>
  </si>
  <si>
    <t>FF103042W</t>
  </si>
  <si>
    <t>Kulový kohout GF d160</t>
  </si>
  <si>
    <t>7611704385589</t>
  </si>
  <si>
    <t>FF103043W</t>
  </si>
  <si>
    <t>Kulový kohout GF d180</t>
  </si>
  <si>
    <t>7611704385596</t>
  </si>
  <si>
    <t>FF103044W</t>
  </si>
  <si>
    <t>Kulový kohout GF d200</t>
  </si>
  <si>
    <t>7611704385602</t>
  </si>
  <si>
    <t>FF103045W</t>
  </si>
  <si>
    <t>Kulový kohout GF d225</t>
  </si>
  <si>
    <t>7611704385619</t>
  </si>
  <si>
    <t>FF103056W</t>
  </si>
  <si>
    <t>Kompletní sada příslušenství          20-225</t>
  </si>
  <si>
    <t>7611704356152</t>
  </si>
  <si>
    <t>FF485220W</t>
  </si>
  <si>
    <t>Koleno 90° PE100 SDR11              20</t>
  </si>
  <si>
    <t>7611704331869</t>
  </si>
  <si>
    <t>FF485221W</t>
  </si>
  <si>
    <t>Koleno 90° PE100 SDR11              25</t>
  </si>
  <si>
    <t>7611704331876</t>
  </si>
  <si>
    <t>FF485222W</t>
  </si>
  <si>
    <t>Koleno 90° PE100 SDR11              32</t>
  </si>
  <si>
    <t>7611704331883</t>
  </si>
  <si>
    <t>FF485223W</t>
  </si>
  <si>
    <t>Koleno 90° PE100 SDR11              40</t>
  </si>
  <si>
    <t>7611704331890</t>
  </si>
  <si>
    <t>FF485224W</t>
  </si>
  <si>
    <t>Koleno 90° PE100 SDR11              50</t>
  </si>
  <si>
    <t>7611704331906</t>
  </si>
  <si>
    <t>FF485225W</t>
  </si>
  <si>
    <t>Koleno 90° PE100 SDR11              63</t>
  </si>
  <si>
    <t>7611704331913</t>
  </si>
  <si>
    <t>FF485226W</t>
  </si>
  <si>
    <t>Koleno 90° PE100 SDR11              75</t>
  </si>
  <si>
    <t>7611704331920</t>
  </si>
  <si>
    <t>FF485227W</t>
  </si>
  <si>
    <t>Koleno 90° PE100 SDR11              90</t>
  </si>
  <si>
    <t>7611704331937</t>
  </si>
  <si>
    <t>FF485228W</t>
  </si>
  <si>
    <t>Koleno 90° PE100 SDR11            110</t>
  </si>
  <si>
    <t>7611704331944</t>
  </si>
  <si>
    <t>FF485229W</t>
  </si>
  <si>
    <t>Koleno 90° PE100 SDR11            125</t>
  </si>
  <si>
    <t>7611704331951</t>
  </si>
  <si>
    <t>FF101016W</t>
  </si>
  <si>
    <t>Koleno 90° PE100 SDR11            140</t>
  </si>
  <si>
    <t>7611704454582</t>
  </si>
  <si>
    <t>FF485231W</t>
  </si>
  <si>
    <t>Koleno 90° PE100 SDR11            160</t>
  </si>
  <si>
    <t>7611704331968</t>
  </si>
  <si>
    <t>FF485232W</t>
  </si>
  <si>
    <t>Koleno 90° PE100 SDR11            180</t>
  </si>
  <si>
    <t>7611704331975</t>
  </si>
  <si>
    <t>FF485233W</t>
  </si>
  <si>
    <t>Koleno 90° PE100 SDR11            200</t>
  </si>
  <si>
    <t>7611704331982</t>
  </si>
  <si>
    <t>FF485234W</t>
  </si>
  <si>
    <t>Koleno 90° PE100 SDR11            225</t>
  </si>
  <si>
    <t>7611704331999</t>
  </si>
  <si>
    <t>FF485235W</t>
  </si>
  <si>
    <t>Koleno 90° PE100 SDR11            250</t>
  </si>
  <si>
    <t>7611704406253</t>
  </si>
  <si>
    <t>FF100922W</t>
  </si>
  <si>
    <t>Koleno 90° PE100 SDR11            280</t>
  </si>
  <si>
    <t>7611704362092</t>
  </si>
  <si>
    <t>FF100923W</t>
  </si>
  <si>
    <t>Koleno 90° PE100 SDR11            315</t>
  </si>
  <si>
    <t>7611704362108</t>
  </si>
  <si>
    <t>FF485377W</t>
  </si>
  <si>
    <t>Koleno 90° PE100 SDR17              90</t>
  </si>
  <si>
    <t>7611704333092</t>
  </si>
  <si>
    <t>FF485378W</t>
  </si>
  <si>
    <t>Koleno 90° PE100 SDR17            110</t>
  </si>
  <si>
    <t>7611704333108</t>
  </si>
  <si>
    <t>FF485379W</t>
  </si>
  <si>
    <t>Koleno 90° PE100 SDR17            125</t>
  </si>
  <si>
    <t>7611704333115</t>
  </si>
  <si>
    <t>FF100816W</t>
  </si>
  <si>
    <t>Koleno 90° PE100 SDR17            140</t>
  </si>
  <si>
    <t>7611704454605</t>
  </si>
  <si>
    <t>FF485381W</t>
  </si>
  <si>
    <t>Koleno 90° PE100 SDR17            160</t>
  </si>
  <si>
    <t>7611704333122</t>
  </si>
  <si>
    <t>FF485382W</t>
  </si>
  <si>
    <t>Koleno 90° PE100 SDR17            180</t>
  </si>
  <si>
    <t>7611704333139</t>
  </si>
  <si>
    <t>FF485383W</t>
  </si>
  <si>
    <t>Koleno 90° PE100 SDR17            200</t>
  </si>
  <si>
    <t>7611704333146</t>
  </si>
  <si>
    <t>FF485384W</t>
  </si>
  <si>
    <t>Koleno 90° PE100 SDR17            225</t>
  </si>
  <si>
    <t>7611704333153</t>
  </si>
  <si>
    <t>FF585501W</t>
  </si>
  <si>
    <t>Koleno 90° PE100 SDR17            250</t>
  </si>
  <si>
    <t>7611704366571</t>
  </si>
  <si>
    <t>FF100822W</t>
  </si>
  <si>
    <t>Koleno 90° PE100 SDR17            280</t>
  </si>
  <si>
    <t>7611704362078</t>
  </si>
  <si>
    <t>FF100823W</t>
  </si>
  <si>
    <t>Koleno 90° PE100 SDR17            315</t>
  </si>
  <si>
    <t>7611704362085</t>
  </si>
  <si>
    <t>FF485200W</t>
  </si>
  <si>
    <t>Koleno 45° PE100 SDR11              20</t>
  </si>
  <si>
    <t>7611704331722</t>
  </si>
  <si>
    <t>FF485201W</t>
  </si>
  <si>
    <t>Koleno 45° PE100 SDR11              25</t>
  </si>
  <si>
    <t>7611704331739</t>
  </si>
  <si>
    <t>FF485202W</t>
  </si>
  <si>
    <t>Koleno 45° PE100 SDR11              32</t>
  </si>
  <si>
    <t>7611704331746</t>
  </si>
  <si>
    <t>FF485203W</t>
  </si>
  <si>
    <t>Koleno 45° PE100 SDR11              40</t>
  </si>
  <si>
    <t>7611704331753</t>
  </si>
  <si>
    <t>FF485204W</t>
  </si>
  <si>
    <t>Koleno 45° PE100 SDR11              50</t>
  </si>
  <si>
    <t>7611704331760</t>
  </si>
  <si>
    <t>FF485205W</t>
  </si>
  <si>
    <t>Koleno 45° PE100 SDR11              63</t>
  </si>
  <si>
    <t>7611704331777</t>
  </si>
  <si>
    <t>FF485206W</t>
  </si>
  <si>
    <t>Koleno 45° PE100 SDR11              75</t>
  </si>
  <si>
    <t>7611704331784</t>
  </si>
  <si>
    <t>FF485207W</t>
  </si>
  <si>
    <t>Koleno 45° PE100 SDR11              90</t>
  </si>
  <si>
    <t>7611704331791</t>
  </si>
  <si>
    <t>FF485208W</t>
  </si>
  <si>
    <t>Koleno 45° PE100 SDR11            110</t>
  </si>
  <si>
    <t>7611704331807</t>
  </si>
  <si>
    <t>FF485209W</t>
  </si>
  <si>
    <t>Koleno 45° PE100 SDR11            125</t>
  </si>
  <si>
    <t>7611704331814</t>
  </si>
  <si>
    <t>FF151016W</t>
  </si>
  <si>
    <t>Koleno 45° PE100 SDR11            140</t>
  </si>
  <si>
    <t>7611704365949</t>
  </si>
  <si>
    <t>FF485211W</t>
  </si>
  <si>
    <t>Koleno 45° PE100 SDR11            160</t>
  </si>
  <si>
    <t>7611704331821</t>
  </si>
  <si>
    <t>FF485212W</t>
  </si>
  <si>
    <t>Koleno 45° PE100 SDR11            180</t>
  </si>
  <si>
    <t>7611704331838</t>
  </si>
  <si>
    <t>FF485213W</t>
  </si>
  <si>
    <t>Koleno 45° PE100 SDR11            200</t>
  </si>
  <si>
    <t>7611704331845</t>
  </si>
  <si>
    <t>FF485214W</t>
  </si>
  <si>
    <t>Koleno 45° PE100 SDR11            225</t>
  </si>
  <si>
    <t>7611704331852</t>
  </si>
  <si>
    <t>FF485370W</t>
  </si>
  <si>
    <t>Koleno 45° PE100 SDR11            250</t>
  </si>
  <si>
    <t>7611704405584</t>
  </si>
  <si>
    <t>FF150922W</t>
  </si>
  <si>
    <t>Koleno 45° PE100 SDR11            280</t>
  </si>
  <si>
    <t>7611704362290</t>
  </si>
  <si>
    <t>FF150923W</t>
  </si>
  <si>
    <t>Koleno 45° PE100 SDR11            315</t>
  </si>
  <si>
    <t>7611704362306</t>
  </si>
  <si>
    <t>FF485367W</t>
  </si>
  <si>
    <t>Koleno 45° PE100 SDR17              90</t>
  </si>
  <si>
    <t>7611704333023</t>
  </si>
  <si>
    <t>FF485368W</t>
  </si>
  <si>
    <t>Koleno 45° PE100 SDR17            110</t>
  </si>
  <si>
    <t>7611704333030</t>
  </si>
  <si>
    <t>FF485369W</t>
  </si>
  <si>
    <t>Koleno 45° PE100 SDR17            125</t>
  </si>
  <si>
    <t>7611704333047</t>
  </si>
  <si>
    <t>FF150816W</t>
  </si>
  <si>
    <t>Koleno 45° PE100 SDR17            140</t>
  </si>
  <si>
    <t>7611704366069</t>
  </si>
  <si>
    <t>FF485371W</t>
  </si>
  <si>
    <t>Koleno 45° PE100 SDR17            160</t>
  </si>
  <si>
    <t>7611704333054</t>
  </si>
  <si>
    <t>FF485372W</t>
  </si>
  <si>
    <t>Koleno 45° PE100 SDR17            180</t>
  </si>
  <si>
    <t>7611704333061</t>
  </si>
  <si>
    <t>FF485373W</t>
  </si>
  <si>
    <t>Koleno 45° PE100 SDR17            200</t>
  </si>
  <si>
    <t>7611704333078</t>
  </si>
  <si>
    <t>FF485374W</t>
  </si>
  <si>
    <t>Koleno 45° PE100 SDR17            225</t>
  </si>
  <si>
    <t>7611704333085</t>
  </si>
  <si>
    <t>FF585511W</t>
  </si>
  <si>
    <t>Koleno 45° PE100 SDR17            250</t>
  </si>
  <si>
    <t>7611704362276</t>
  </si>
  <si>
    <t>FF150822W</t>
  </si>
  <si>
    <t>Koleno 45° PE100 SDR17            280</t>
  </si>
  <si>
    <t>7611704371117</t>
  </si>
  <si>
    <t>FF585513W</t>
  </si>
  <si>
    <t>Koleno 45° PE100 SDR17            315</t>
  </si>
  <si>
    <t>7611704362283</t>
  </si>
  <si>
    <t>FF120908W</t>
  </si>
  <si>
    <t>Koleno 30° PE100 SDR11              32</t>
  </si>
  <si>
    <t>7611704437561</t>
  </si>
  <si>
    <t>FF120909W</t>
  </si>
  <si>
    <t>Koleno 30° PE100 SDR11              40</t>
  </si>
  <si>
    <t>7611704437578</t>
  </si>
  <si>
    <t>FF120910W</t>
  </si>
  <si>
    <t>Koleno 30° PE100 SDR11              50</t>
  </si>
  <si>
    <t>7611704437585</t>
  </si>
  <si>
    <t>FF485351W</t>
  </si>
  <si>
    <t>Koleno 30° PE100 SDR11              63</t>
  </si>
  <si>
    <t>7611704332866</t>
  </si>
  <si>
    <t>FF485352W</t>
  </si>
  <si>
    <t>Koleno 30° PE100 SDR11              75</t>
  </si>
  <si>
    <t>7611704332873</t>
  </si>
  <si>
    <t>FF585020W</t>
  </si>
  <si>
    <t>Koleno 30° PE100 SDR11              90</t>
  </si>
  <si>
    <t>FF585021W</t>
  </si>
  <si>
    <t>Koleno 30° PE100 SDR11            110</t>
  </si>
  <si>
    <t>FF485355W</t>
  </si>
  <si>
    <t>Koleno 30° PE100 SDR11            125</t>
  </si>
  <si>
    <t>7611704332903</t>
  </si>
  <si>
    <t>FF120916W</t>
  </si>
  <si>
    <t>Koleno 30° PE100 SDR11            140</t>
  </si>
  <si>
    <t>7611704315036</t>
  </si>
  <si>
    <t>FF585022W</t>
  </si>
  <si>
    <t>Koleno 30° PE100 SDR11            160</t>
  </si>
  <si>
    <t>FF485357W</t>
  </si>
  <si>
    <t>Koleno 30° PE100 SDR11            180</t>
  </si>
  <si>
    <t>FF485358W</t>
  </si>
  <si>
    <t>Koleno 30° PE100 SDR11            200</t>
  </si>
  <si>
    <t>7611704332934</t>
  </si>
  <si>
    <t>FF485359W</t>
  </si>
  <si>
    <t>Koleno 30° PE100 SDR11            225</t>
  </si>
  <si>
    <t>FF120921W</t>
  </si>
  <si>
    <t>Koleno 30° PE100 SDR11            250</t>
  </si>
  <si>
    <t>7611704437639</t>
  </si>
  <si>
    <t>FF120922W</t>
  </si>
  <si>
    <t>Koleno 30° PE100 SDR11            280</t>
  </si>
  <si>
    <t>7611704437646</t>
  </si>
  <si>
    <t>FF120923W</t>
  </si>
  <si>
    <t>Koleno 30° PE100 SDR11            315</t>
  </si>
  <si>
    <t>7611704437653</t>
  </si>
  <si>
    <t>FF585520W</t>
  </si>
  <si>
    <t>Koleno 30° PE100 SDR17              90</t>
  </si>
  <si>
    <t>FF585521W</t>
  </si>
  <si>
    <t>Koleno 30° PE100 SDR17            110</t>
  </si>
  <si>
    <t>7611704416740</t>
  </si>
  <si>
    <t>FF485362W</t>
  </si>
  <si>
    <t>Koleno 30° PE100 SDR17            125</t>
  </si>
  <si>
    <t>7611704315067</t>
  </si>
  <si>
    <t>FF120816W</t>
  </si>
  <si>
    <t>Koleno 30° PE100 SDR17            140</t>
  </si>
  <si>
    <t>7611704315074</t>
  </si>
  <si>
    <t>FF585522W</t>
  </si>
  <si>
    <t>Koleno 30° PE100 SDR17            160</t>
  </si>
  <si>
    <t>FF485364W</t>
  </si>
  <si>
    <t>Koleno 30° PE100 SDR17            180</t>
  </si>
  <si>
    <t>FF485365W</t>
  </si>
  <si>
    <t>Koleno 30° PE100 SDR17            200</t>
  </si>
  <si>
    <t>7611704333009</t>
  </si>
  <si>
    <t>FF485366W</t>
  </si>
  <si>
    <t>Koleno 30° PE100 SDR17            225</t>
  </si>
  <si>
    <t>FF120821W</t>
  </si>
  <si>
    <t>Koleno 30° PE100 SDR17            250</t>
  </si>
  <si>
    <t>7611704437691</t>
  </si>
  <si>
    <t>FF120822W</t>
  </si>
  <si>
    <t>Koleno 30° PE100 SDR17            280</t>
  </si>
  <si>
    <t>7611704437707</t>
  </si>
  <si>
    <t>FF120823W</t>
  </si>
  <si>
    <t>Koleno 30° PE100 SDR17            315</t>
  </si>
  <si>
    <t>7611704437714</t>
  </si>
  <si>
    <t>FF141008W</t>
  </si>
  <si>
    <t>Koleno 15° PE100 SDR11              32</t>
  </si>
  <si>
    <t>7611704437721</t>
  </si>
  <si>
    <t>FF141009W</t>
  </si>
  <si>
    <t>Koleno 15° PE100 SDR11              40</t>
  </si>
  <si>
    <t>7611704437745</t>
  </si>
  <si>
    <t>FF141010W</t>
  </si>
  <si>
    <t>Koleno 15° PE100 SDR11              50</t>
  </si>
  <si>
    <t>7611704437752</t>
  </si>
  <si>
    <t>FF485060W</t>
  </si>
  <si>
    <t>Koleno 15° PE100 SDR11              63</t>
  </si>
  <si>
    <t>7611704342056</t>
  </si>
  <si>
    <t>FF485061W</t>
  </si>
  <si>
    <t>Koleno 15° PE100 SDR11              75</t>
  </si>
  <si>
    <t>FF485062W</t>
  </si>
  <si>
    <t>Koleno 15° PE100 SDR11              90</t>
  </si>
  <si>
    <t>FF485063W</t>
  </si>
  <si>
    <t>Koleno 15° PE100 SDR11            110</t>
  </si>
  <si>
    <t>FF485064W</t>
  </si>
  <si>
    <t>Koleno 15° PE100 SDR11            125</t>
  </si>
  <si>
    <t>7611704342094</t>
  </si>
  <si>
    <t>FF141016W</t>
  </si>
  <si>
    <t>Koleno 15° PE100 SDR11            140</t>
  </si>
  <si>
    <t>7611704437813</t>
  </si>
  <si>
    <t>FF485066W</t>
  </si>
  <si>
    <t>Koleno 15° PE100 SDR11            160</t>
  </si>
  <si>
    <t>FF485067W</t>
  </si>
  <si>
    <t>Koleno 15° PE100 SDR11            180</t>
  </si>
  <si>
    <t>7611704342117</t>
  </si>
  <si>
    <t>FF485068W</t>
  </si>
  <si>
    <t>Koleno 15° PE100 SDR11            200</t>
  </si>
  <si>
    <t>7611704342124</t>
  </si>
  <si>
    <t>FF485069W</t>
  </si>
  <si>
    <t>Koleno 15° PE100 SDR11            225</t>
  </si>
  <si>
    <t>7611704342131</t>
  </si>
  <si>
    <t>FF141021W</t>
  </si>
  <si>
    <t>Koleno 15° PE100 SDR11            250</t>
  </si>
  <si>
    <t>7611704437868</t>
  </si>
  <si>
    <t>FF141022W</t>
  </si>
  <si>
    <t>Koleno 15° PE100 SDR11            280</t>
  </si>
  <si>
    <t>7611704437875</t>
  </si>
  <si>
    <t>FF141023W</t>
  </si>
  <si>
    <t>Koleno 15° PE100 SDR11            315</t>
  </si>
  <si>
    <t>7611704437882</t>
  </si>
  <si>
    <t>FF485072W</t>
  </si>
  <si>
    <t>Koleno 15° PE100 SDR17              90</t>
  </si>
  <si>
    <t>7611704342148</t>
  </si>
  <si>
    <t>FF485073W</t>
  </si>
  <si>
    <t>Koleno 15° PE100 SDR17            110</t>
  </si>
  <si>
    <t>7611704342155</t>
  </si>
  <si>
    <t>FF485074W</t>
  </si>
  <si>
    <t>Koleno 15° PE100 SDR17            125</t>
  </si>
  <si>
    <t>7611704342162</t>
  </si>
  <si>
    <t>FF140816W</t>
  </si>
  <si>
    <t>Koleno 15° PE100 SDR17            140</t>
  </si>
  <si>
    <t>7611704437929</t>
  </si>
  <si>
    <t>FF485076W</t>
  </si>
  <si>
    <t>Koleno 15° PE100 SDR17            160</t>
  </si>
  <si>
    <t>7611704342179</t>
  </si>
  <si>
    <t>FF485077W</t>
  </si>
  <si>
    <t>Koleno 15° PE100 SDR17            180</t>
  </si>
  <si>
    <t>FF485078W</t>
  </si>
  <si>
    <t>Koleno 15° PE100 SDR17            200</t>
  </si>
  <si>
    <t>7611704342193</t>
  </si>
  <si>
    <t>FF485079W</t>
  </si>
  <si>
    <t>Koleno 15° PE100 SDR17            225</t>
  </si>
  <si>
    <t>7611704437967</t>
  </si>
  <si>
    <t>FF140821W</t>
  </si>
  <si>
    <t>Koleno 15° PE100 SDR17            250</t>
  </si>
  <si>
    <t>7611704437974</t>
  </si>
  <si>
    <t>FF140822W</t>
  </si>
  <si>
    <t>Koleno 15° PE100 SDR17            280</t>
  </si>
  <si>
    <t>7611704437981</t>
  </si>
  <si>
    <t>FF140823W</t>
  </si>
  <si>
    <t>Koleno 15° PE100 SDR17            315</t>
  </si>
  <si>
    <t>7611704437998</t>
  </si>
  <si>
    <t>FF001008W</t>
  </si>
  <si>
    <t>Oblouk 90° PE100 SDR11                  32</t>
  </si>
  <si>
    <t>7611704398473</t>
  </si>
  <si>
    <t>FF001009W</t>
  </si>
  <si>
    <t>Oblouk 90° PE100 SDR11                  40</t>
  </si>
  <si>
    <t>7611704398480</t>
  </si>
  <si>
    <t>FF001010W</t>
  </si>
  <si>
    <t>Oblouk 90° PE100 SDR11                  50</t>
  </si>
  <si>
    <t>7611704398497</t>
  </si>
  <si>
    <t>FF001011W</t>
  </si>
  <si>
    <t>Oblouk 90° PE100 SDR11                  63</t>
  </si>
  <si>
    <t>7611704398503</t>
  </si>
  <si>
    <t>FF001012W</t>
  </si>
  <si>
    <t>Oblouk 90° PE100 SDR11                  75</t>
  </si>
  <si>
    <t>7611704398510</t>
  </si>
  <si>
    <t>FFD01013W</t>
  </si>
  <si>
    <t>Oblouk 90° PE100 RC SDR11                  90</t>
  </si>
  <si>
    <t>4026294868825</t>
  </si>
  <si>
    <t>FFD01014W</t>
  </si>
  <si>
    <t>Oblouk 90° PE100 RC SDR11                110</t>
  </si>
  <si>
    <t>4026294868832</t>
  </si>
  <si>
    <t>FFD01015W</t>
  </si>
  <si>
    <t>Oblouk 90° PE100 RC SDR11                125</t>
  </si>
  <si>
    <t>4026294868849</t>
  </si>
  <si>
    <t>FFD01016W</t>
  </si>
  <si>
    <t>Oblouk 90° PE100 RC SDR11                140</t>
  </si>
  <si>
    <t>4026294868856</t>
  </si>
  <si>
    <t>FFD01017W</t>
  </si>
  <si>
    <t>Oblouk 90° PE100 RC SDR11                160</t>
  </si>
  <si>
    <t>4026294868863</t>
  </si>
  <si>
    <t>FFD01018W</t>
  </si>
  <si>
    <t>Oblouk 90° PE100 RC SDR11                180</t>
  </si>
  <si>
    <t>4026294868870</t>
  </si>
  <si>
    <t>FFD01019W</t>
  </si>
  <si>
    <t>Oblouk 90° PE100 RC SDR11                200</t>
  </si>
  <si>
    <t>4026294871818</t>
  </si>
  <si>
    <t>FFD01020W</t>
  </si>
  <si>
    <t>Oblouk 90° PE100 RC SDR11                225</t>
  </si>
  <si>
    <t>4026294868887</t>
  </si>
  <si>
    <t>FF001021W</t>
  </si>
  <si>
    <t>Oblouk 90° PE100 SDR11                250</t>
  </si>
  <si>
    <t>7611704398589</t>
  </si>
  <si>
    <t>FF001022W</t>
  </si>
  <si>
    <t>Oblouk 90° PE100 SDR11                280</t>
  </si>
  <si>
    <t>7611704398145</t>
  </si>
  <si>
    <t>FF001023W</t>
  </si>
  <si>
    <t>Oblouk 90° PE100 SDR11                315</t>
  </si>
  <si>
    <t>7611704398152</t>
  </si>
  <si>
    <t>FF001024W</t>
  </si>
  <si>
    <t>Oblouk 90° PE100 SDR11                355</t>
  </si>
  <si>
    <t>7611704403627</t>
  </si>
  <si>
    <t>FF001025W</t>
  </si>
  <si>
    <t>Oblouk 90° PE100 SDR11                400</t>
  </si>
  <si>
    <t>7611704402965</t>
  </si>
  <si>
    <t>FF001026W</t>
  </si>
  <si>
    <t>Oblouk 90° PE100 SDR11                450</t>
  </si>
  <si>
    <t>7611704407830</t>
  </si>
  <si>
    <t>FF001027W</t>
  </si>
  <si>
    <t>Oblouk 90° PE100 SDR11                500</t>
  </si>
  <si>
    <t>7611704407847</t>
  </si>
  <si>
    <t>FF001028W</t>
  </si>
  <si>
    <t>Oblouk 90° PE100 SDR11                560</t>
  </si>
  <si>
    <t>7611704436403</t>
  </si>
  <si>
    <t>FF001029W</t>
  </si>
  <si>
    <t>Oblouk 90° PE100 SDR11                630</t>
  </si>
  <si>
    <t>7611704436410</t>
  </si>
  <si>
    <t>FF001030W</t>
  </si>
  <si>
    <t>Oblouk 90° PE100 SDR11                710</t>
  </si>
  <si>
    <t>7611704455183</t>
  </si>
  <si>
    <t>FF001031W</t>
  </si>
  <si>
    <t>Oblouk 90° PE100 SDR11                800</t>
  </si>
  <si>
    <t>7611704455190</t>
  </si>
  <si>
    <t>FFD00813W</t>
  </si>
  <si>
    <t>Oblouk 90° PE100 RC SDR17                  90</t>
  </si>
  <si>
    <t>4026294869358</t>
  </si>
  <si>
    <t>FFD00814W</t>
  </si>
  <si>
    <t>Oblouk 90° PE100 RC SDR17                110</t>
  </si>
  <si>
    <t>4026294869365</t>
  </si>
  <si>
    <t>FFD00815W</t>
  </si>
  <si>
    <t>Oblouk 90° PE100 RC SDR17                125</t>
  </si>
  <si>
    <t>4026294869372</t>
  </si>
  <si>
    <t>FFD00816W</t>
  </si>
  <si>
    <t>Oblouk 90° PE100 RC SDR17                140</t>
  </si>
  <si>
    <t>4026294869389</t>
  </si>
  <si>
    <t>FFD00817W</t>
  </si>
  <si>
    <t>Oblouk 90° PE100 RC SDR17                160</t>
  </si>
  <si>
    <t>4026294869396</t>
  </si>
  <si>
    <t>FFD00818W</t>
  </si>
  <si>
    <t>Oblouk 90° PE100 RC SDR17                180</t>
  </si>
  <si>
    <t>4026294869402</t>
  </si>
  <si>
    <t>FFD00819W</t>
  </si>
  <si>
    <t>Oblouk 90° PE100 RC SDR17                200</t>
  </si>
  <si>
    <t>4026294871894</t>
  </si>
  <si>
    <t>FFD00820W</t>
  </si>
  <si>
    <t>Oblouk 90° PE100 RC SDR17                225</t>
  </si>
  <si>
    <t>4026294869419</t>
  </si>
  <si>
    <t>FF000821W</t>
  </si>
  <si>
    <t>Oblouk 90° PE100 SDR17                250</t>
  </si>
  <si>
    <t>7611704407922</t>
  </si>
  <si>
    <t>FF000822W</t>
  </si>
  <si>
    <t>Oblouk 90° PE100 SDR17                280</t>
  </si>
  <si>
    <t>7611704407939</t>
  </si>
  <si>
    <t>FF000823W</t>
  </si>
  <si>
    <t>Oblouk 90° PE100 SDR17                315</t>
  </si>
  <si>
    <t>7611704407946</t>
  </si>
  <si>
    <t>FF000824W</t>
  </si>
  <si>
    <t>Oblouk 90° PE100 SDR17                355</t>
  </si>
  <si>
    <t>7611704407953</t>
  </si>
  <si>
    <t>FF000825W</t>
  </si>
  <si>
    <t>Oblouk 90° PE100 SDR17                400</t>
  </si>
  <si>
    <t>7611704407960</t>
  </si>
  <si>
    <t>FF000826W</t>
  </si>
  <si>
    <t>Oblouk 90° PE100 SDR17                450</t>
  </si>
  <si>
    <t>7611704407977</t>
  </si>
  <si>
    <t>FF000827W</t>
  </si>
  <si>
    <t>Oblouk 90° PE100 SDR17                500</t>
  </si>
  <si>
    <t>7611704407984</t>
  </si>
  <si>
    <t>FF000828W</t>
  </si>
  <si>
    <t>Oblouk 90° PE100 SDR17                560</t>
  </si>
  <si>
    <t>7611704436427</t>
  </si>
  <si>
    <t>FF000829W</t>
  </si>
  <si>
    <t>Oblouk 90° PE100 SDR17                630</t>
  </si>
  <si>
    <t>7611704436434</t>
  </si>
  <si>
    <t>FF000830W</t>
  </si>
  <si>
    <t>Oblouk 90° PE100 SDR17                710</t>
  </si>
  <si>
    <t>7611704455169</t>
  </si>
  <si>
    <t>FF000831W</t>
  </si>
  <si>
    <t>Oblouk 90° PE100 SDR17                800</t>
  </si>
  <si>
    <t>7611704455176</t>
  </si>
  <si>
    <t>FF071008W</t>
  </si>
  <si>
    <t>Oblouk 60° PE100 SDR11                32</t>
  </si>
  <si>
    <t>7611704436441</t>
  </si>
  <si>
    <t>FF071009W</t>
  </si>
  <si>
    <t>Oblouk 60° PE100 SDR11                40</t>
  </si>
  <si>
    <t>7611704436458</t>
  </si>
  <si>
    <t>FF071010W</t>
  </si>
  <si>
    <t>Oblouk 60° PE100 SDR11                50</t>
  </si>
  <si>
    <t>7611704436465</t>
  </si>
  <si>
    <t>FF071011W</t>
  </si>
  <si>
    <t>Oblouk 60° PE100 SDR11                63</t>
  </si>
  <si>
    <t>7611704436472</t>
  </si>
  <si>
    <t>FF071012W</t>
  </si>
  <si>
    <t>Oblouk 60° PE100 SDR11                75</t>
  </si>
  <si>
    <t>7611704436489</t>
  </si>
  <si>
    <t>FF071013W</t>
  </si>
  <si>
    <t>Oblouk 60° PE100 SDR11                90</t>
  </si>
  <si>
    <t>7611704407991</t>
  </si>
  <si>
    <t>FF071014W</t>
  </si>
  <si>
    <t>Oblouk 60° PE100 SDR11                110</t>
  </si>
  <si>
    <t>7611704408004</t>
  </si>
  <si>
    <t>FF071015W</t>
  </si>
  <si>
    <t>Oblouk 60° PE100 SDR11                125</t>
  </si>
  <si>
    <t>7611704408011</t>
  </si>
  <si>
    <t>FF071016W</t>
  </si>
  <si>
    <t>Oblouk 60° PE100 SDR11                140</t>
  </si>
  <si>
    <t>7611704408028</t>
  </si>
  <si>
    <t>FF071017W</t>
  </si>
  <si>
    <t>Oblouk 60° PE100 SDR11                160</t>
  </si>
  <si>
    <t>7611704408035</t>
  </si>
  <si>
    <t>FF071018W</t>
  </si>
  <si>
    <t>Oblouk 60° PE100 SDR11                180</t>
  </si>
  <si>
    <t>7611704408042</t>
  </si>
  <si>
    <t>FF071019W</t>
  </si>
  <si>
    <t>Oblouk 60° PE100 SDR11                200</t>
  </si>
  <si>
    <t>7611704408059</t>
  </si>
  <si>
    <t>FF071020W</t>
  </si>
  <si>
    <t>Oblouk 60° PE100 SDR11                225</t>
  </si>
  <si>
    <t>7611704408066</t>
  </si>
  <si>
    <t>FF071021W</t>
  </si>
  <si>
    <t>Oblouk 60° PE100 SDR11                250</t>
  </si>
  <si>
    <t>7611704408073</t>
  </si>
  <si>
    <t>FF071022W</t>
  </si>
  <si>
    <t>Oblouk 60° PE100 SDR11                280</t>
  </si>
  <si>
    <t>7611704408080</t>
  </si>
  <si>
    <t>FF071023W</t>
  </si>
  <si>
    <t>Oblouk 60° PE100 SDR11                315</t>
  </si>
  <si>
    <t>7611704408097</t>
  </si>
  <si>
    <t>FF071024W</t>
  </si>
  <si>
    <t>Oblouk 60° PE100 SDR11                355</t>
  </si>
  <si>
    <t>7611704408103</t>
  </si>
  <si>
    <t>FF071025W</t>
  </si>
  <si>
    <t>Oblouk 60° PE100 SDR11                400</t>
  </si>
  <si>
    <t>7611704408110</t>
  </si>
  <si>
    <t>FF071026W</t>
  </si>
  <si>
    <t>Oblouk 60° PE100 SDR11                450</t>
  </si>
  <si>
    <t>7611704408127</t>
  </si>
  <si>
    <t>FF071027W</t>
  </si>
  <si>
    <t>Oblouk 60° PE100 SDR11                500</t>
  </si>
  <si>
    <t>7611704408134</t>
  </si>
  <si>
    <t>FF071028W</t>
  </si>
  <si>
    <t>Oblouk 60° PE100 SDR11                560</t>
  </si>
  <si>
    <t>7611704436496</t>
  </si>
  <si>
    <t>FF071029W</t>
  </si>
  <si>
    <t>Oblouk 60° PE100 SDR11                630</t>
  </si>
  <si>
    <t>7611704436502</t>
  </si>
  <si>
    <t>FF070813W</t>
  </si>
  <si>
    <t>Oblouk 60° PE100 SDR17                90</t>
  </si>
  <si>
    <t>7611704408141</t>
  </si>
  <si>
    <t>FF070814W</t>
  </si>
  <si>
    <t>Oblouk 60° PE100 SDR17                110</t>
  </si>
  <si>
    <t>7611704408165</t>
  </si>
  <si>
    <t>FF070815W</t>
  </si>
  <si>
    <t>Oblouk 60° PE100 SDR17                125</t>
  </si>
  <si>
    <t>7611704408172</t>
  </si>
  <si>
    <t>FF070816W</t>
  </si>
  <si>
    <t>Oblouk 60° PE100 SDR17                140</t>
  </si>
  <si>
    <t>7611704408189</t>
  </si>
  <si>
    <t>FF070817W</t>
  </si>
  <si>
    <t>Oblouk 60° PE100 SDR17                160</t>
  </si>
  <si>
    <t>7611704408196</t>
  </si>
  <si>
    <t>FF070818W</t>
  </si>
  <si>
    <t>Oblouk 60° PE100 SDR17                180</t>
  </si>
  <si>
    <t>7611704408202</t>
  </si>
  <si>
    <t>FF070819W</t>
  </si>
  <si>
    <t>Oblouk 60° PE100 SDR17                200</t>
  </si>
  <si>
    <t>7611704408219</t>
  </si>
  <si>
    <t>FF070820W</t>
  </si>
  <si>
    <t>Oblouk 60° PE100 SDR17                225</t>
  </si>
  <si>
    <t>7611704408226</t>
  </si>
  <si>
    <t>FF070821W</t>
  </si>
  <si>
    <t>Oblouk 60° PE100 SDR17                250</t>
  </si>
  <si>
    <t>7611704408233</t>
  </si>
  <si>
    <t>FF070822W</t>
  </si>
  <si>
    <t>Oblouk 60° PE100 SDR17                280</t>
  </si>
  <si>
    <t>7611704408240</t>
  </si>
  <si>
    <t>FF070823W</t>
  </si>
  <si>
    <t>Oblouk 60° PE100 SDR17                315</t>
  </si>
  <si>
    <t>7611704408257</t>
  </si>
  <si>
    <t>FF070824W</t>
  </si>
  <si>
    <t>Oblouk 60° PE100 SDR17                355</t>
  </si>
  <si>
    <t>7611704408264</t>
  </si>
  <si>
    <t>FF070825W</t>
  </si>
  <si>
    <t>Oblouk 60° PE100 SDR17                400</t>
  </si>
  <si>
    <t>7611704408271</t>
  </si>
  <si>
    <t>FF070826W</t>
  </si>
  <si>
    <t>Oblouk 60° PE100 SDR17                450</t>
  </si>
  <si>
    <t>7611704408288</t>
  </si>
  <si>
    <t>FF070827W</t>
  </si>
  <si>
    <t>Oblouk 60° PE100 SDR17                500</t>
  </si>
  <si>
    <t>7611704408295</t>
  </si>
  <si>
    <t>FF070828W</t>
  </si>
  <si>
    <t>Oblouk 60° PE100 SDR17                560</t>
  </si>
  <si>
    <t>7611704436519</t>
  </si>
  <si>
    <t>FF070829W</t>
  </si>
  <si>
    <t>Oblouk 60° PE100 SDR17                630</t>
  </si>
  <si>
    <t>7611704436526</t>
  </si>
  <si>
    <t>FF051008W</t>
  </si>
  <si>
    <t>Oblouk 45° PE100 SDR11                32</t>
  </si>
  <si>
    <t>7611704436533</t>
  </si>
  <si>
    <t>FF051009W</t>
  </si>
  <si>
    <t>Oblouk 45° PE100 SDR11                40</t>
  </si>
  <si>
    <t>7611704436540</t>
  </si>
  <si>
    <t>FF051010W</t>
  </si>
  <si>
    <t>Oblouk 45° PE100 SDR11                50</t>
  </si>
  <si>
    <t>7611704436557</t>
  </si>
  <si>
    <t>FF051011W</t>
  </si>
  <si>
    <t>Oblouk 45° PE100 SDR11                63</t>
  </si>
  <si>
    <t>7611704436564</t>
  </si>
  <si>
    <t>FF051012W</t>
  </si>
  <si>
    <t>Oblouk 45° PE100 SDR11                75</t>
  </si>
  <si>
    <t>7611704436571</t>
  </si>
  <si>
    <t>FFD51013W</t>
  </si>
  <si>
    <t>Oblouk 45° PE100 RC SDR11                90</t>
  </si>
  <si>
    <t>4026294868757</t>
  </si>
  <si>
    <t>FFD51014W</t>
  </si>
  <si>
    <t>Oblouk 45° PE100 RC SDR11                110</t>
  </si>
  <si>
    <t>4026294868764</t>
  </si>
  <si>
    <t>FFD51015W</t>
  </si>
  <si>
    <t>Oblouk 45° PE100 RC SDR11                125</t>
  </si>
  <si>
    <t>4026294868771</t>
  </si>
  <si>
    <t>FFD51016W</t>
  </si>
  <si>
    <t>Oblouk 45° PE100 RC SDR11                140</t>
  </si>
  <si>
    <t>4026294868788</t>
  </si>
  <si>
    <t>FFD51017W</t>
  </si>
  <si>
    <t>Oblouk 45° PE100 RC SDR11                160</t>
  </si>
  <si>
    <t>4026294868795</t>
  </si>
  <si>
    <t>FFD51018W</t>
  </si>
  <si>
    <t>Oblouk 45° PE100 RC SDR11                180</t>
  </si>
  <si>
    <t>4026294868801</t>
  </si>
  <si>
    <t>FFD51019W</t>
  </si>
  <si>
    <t>Oblouk 45° PE100 RC SDR11                 200</t>
  </si>
  <si>
    <t>4026294871108</t>
  </si>
  <si>
    <t>FFD51020W</t>
  </si>
  <si>
    <t>Oblouk 45° PE100 RC SDR11                225</t>
  </si>
  <si>
    <t>4026294868818</t>
  </si>
  <si>
    <t>FF051021W</t>
  </si>
  <si>
    <t>Oblouk 45° PE100 SDR11              250</t>
  </si>
  <si>
    <t>7611704411417</t>
  </si>
  <si>
    <t>FF051022W</t>
  </si>
  <si>
    <t>Oblouk 45° PE100 SDR11              280</t>
  </si>
  <si>
    <t>7611704411424</t>
  </si>
  <si>
    <t>FF051023W</t>
  </si>
  <si>
    <t>Oblouk 45° PE100 SDR11              315</t>
  </si>
  <si>
    <t>4026294657153</t>
  </si>
  <si>
    <t>FF051024W</t>
  </si>
  <si>
    <t>Oblouk 45° PE100 SDR11              355</t>
  </si>
  <si>
    <t>7611704411448</t>
  </si>
  <si>
    <t>FF051025W</t>
  </si>
  <si>
    <t>Oblouk 45° PE100 SDR11              400</t>
  </si>
  <si>
    <t>7611704403108</t>
  </si>
  <si>
    <t>FF051026W</t>
  </si>
  <si>
    <t>Oblouk 45° PE100 SDR11              450</t>
  </si>
  <si>
    <t>7611704411455</t>
  </si>
  <si>
    <t>FF051027W</t>
  </si>
  <si>
    <t>Oblouk 45° PE100 SDR11              500</t>
  </si>
  <si>
    <t>7611704411462</t>
  </si>
  <si>
    <t>FF051028W</t>
  </si>
  <si>
    <t>Oblouk 45° PE100 SDR11              560</t>
  </si>
  <si>
    <t>7611704436588</t>
  </si>
  <si>
    <t>FF051029W</t>
  </si>
  <si>
    <t>Oblouk 45° PE100 SDR11              630</t>
  </si>
  <si>
    <t>7611704492027</t>
  </si>
  <si>
    <t>FFD50813W</t>
  </si>
  <si>
    <t>Oblouk 45° PE100 RC SDR17                90</t>
  </si>
  <si>
    <t>4026294869297</t>
  </si>
  <si>
    <t>FFD50814W</t>
  </si>
  <si>
    <t>Oblouk 45° PE100 RC SDR17                110</t>
  </si>
  <si>
    <t>4026294869303</t>
  </si>
  <si>
    <t>FFD50815W</t>
  </si>
  <si>
    <t>Oblouk 45° PE100 RC SDR17                125</t>
  </si>
  <si>
    <t>4026294871849</t>
  </si>
  <si>
    <t>FFD50816W</t>
  </si>
  <si>
    <t>Oblouk 45° PE100 RC SDR17                140</t>
  </si>
  <si>
    <t>4026294869310</t>
  </si>
  <si>
    <t>FFD50817W</t>
  </si>
  <si>
    <t>Oblouk 45° PE100 RC SDR17                160</t>
  </si>
  <si>
    <t>4026294869327</t>
  </si>
  <si>
    <t>FFD50818W</t>
  </si>
  <si>
    <t>Oblouk 45° PE100 RC SDR17                180</t>
  </si>
  <si>
    <t>4026294869334</t>
  </si>
  <si>
    <t>FFD50819W</t>
  </si>
  <si>
    <t>Oblouk 45° PE100 RC SDR17                200</t>
  </si>
  <si>
    <t>4026294871887</t>
  </si>
  <si>
    <t>FFD50820W</t>
  </si>
  <si>
    <t>Oblouk 45° PE100 RC SDR17                225</t>
  </si>
  <si>
    <t>4026294869341</t>
  </si>
  <si>
    <t>FF050821W</t>
  </si>
  <si>
    <t>Oblouk 45° PE100 SDR17                250</t>
  </si>
  <si>
    <t>7611704411554</t>
  </si>
  <si>
    <t>FF050822W</t>
  </si>
  <si>
    <t>Oblouk 45° PE100 SDR17                280</t>
  </si>
  <si>
    <t>7611704411561</t>
  </si>
  <si>
    <t>FF050823W</t>
  </si>
  <si>
    <t>Oblouk 45° PE100 SDR17                315</t>
  </si>
  <si>
    <t>7611704411578</t>
  </si>
  <si>
    <t>FF050824W</t>
  </si>
  <si>
    <t>Oblouk 45° PE100 SDR17                355</t>
  </si>
  <si>
    <t>7611704411288</t>
  </si>
  <si>
    <t>FF050825W</t>
  </si>
  <si>
    <t>Oblouk 45° PE100 SDR17                400</t>
  </si>
  <si>
    <t>7611704411585</t>
  </si>
  <si>
    <t>FF050826W</t>
  </si>
  <si>
    <t>Oblouk 45° PE100 SDR17                450</t>
  </si>
  <si>
    <t>7611704411592</t>
  </si>
  <si>
    <t>FF050827W</t>
  </si>
  <si>
    <t>Oblouk 45° PE100 SDR17                500</t>
  </si>
  <si>
    <t>7611704411608</t>
  </si>
  <si>
    <t>FF050828W</t>
  </si>
  <si>
    <t>Oblouk 45° PE100 SDR17                560</t>
  </si>
  <si>
    <t>7611704436601</t>
  </si>
  <si>
    <t>FF050829W</t>
  </si>
  <si>
    <t>Oblouk 45° PE100 SDR17                630</t>
  </si>
  <si>
    <t>7611704436618</t>
  </si>
  <si>
    <t>FF061008W</t>
  </si>
  <si>
    <t>Oblouk 30° PE100 SDR11                32</t>
  </si>
  <si>
    <t>7611704436625</t>
  </si>
  <si>
    <t>FF061009W</t>
  </si>
  <si>
    <t>Oblouk 30° PE100 SDR11                40</t>
  </si>
  <si>
    <t>7611704436632</t>
  </si>
  <si>
    <t>FF061010W</t>
  </si>
  <si>
    <t>Oblouk 30° PE100 SDR11                50</t>
  </si>
  <si>
    <t>7611704436649</t>
  </si>
  <si>
    <t>FF061011W</t>
  </si>
  <si>
    <t>Oblouk 30° PE100 SDR11                63</t>
  </si>
  <si>
    <t>7611704436656</t>
  </si>
  <si>
    <t>FF061012W</t>
  </si>
  <si>
    <t>Oblouk 30° PE100 SDR11                75</t>
  </si>
  <si>
    <t>7611704436663</t>
  </si>
  <si>
    <t>FFD61013W</t>
  </si>
  <si>
    <t>Oblouk 30° PE100 RC SDR11                90</t>
  </si>
  <si>
    <t>4026294868696</t>
  </si>
  <si>
    <t>FFD61014W</t>
  </si>
  <si>
    <t>Oblouk 30° PE100 RC SDR11                110</t>
  </si>
  <si>
    <t>4026294871061</t>
  </si>
  <si>
    <t>FFD61015W</t>
  </si>
  <si>
    <t>Oblouk 30° PE100 RC SDR11                125</t>
  </si>
  <si>
    <t>4026294868702</t>
  </si>
  <si>
    <t>FFD61016W</t>
  </si>
  <si>
    <t>Oblouk 30° PE100 RC SDR11                140</t>
  </si>
  <si>
    <t>4026294868719</t>
  </si>
  <si>
    <t>FFD61017W</t>
  </si>
  <si>
    <t>Oblouk 30° PE100 RC SDR11                160</t>
  </si>
  <si>
    <t>4026294868726</t>
  </si>
  <si>
    <t>FFD61018W</t>
  </si>
  <si>
    <t>Oblouk 30° PE100 RC SDR11                180</t>
  </si>
  <si>
    <t>4026294868733</t>
  </si>
  <si>
    <t>FFD61019W</t>
  </si>
  <si>
    <t>Oblouk 30° PE100 RC SDR11                200</t>
  </si>
  <si>
    <t>4026294871092</t>
  </si>
  <si>
    <t>FFD61020W</t>
  </si>
  <si>
    <t>Oblouk 30° PE100 RC SDR11                225</t>
  </si>
  <si>
    <t>4026294868740</t>
  </si>
  <si>
    <t>FF061021W</t>
  </si>
  <si>
    <t>Oblouk 30° PE100 SDR11                250</t>
  </si>
  <si>
    <t>7611704411769</t>
  </si>
  <si>
    <t>FF061022W</t>
  </si>
  <si>
    <t>Oblouk 30° PE100 SDR11                280</t>
  </si>
  <si>
    <t>7611704411783</t>
  </si>
  <si>
    <t>FF061023W</t>
  </si>
  <si>
    <t>Oblouk 30° PE100 SDR11                315</t>
  </si>
  <si>
    <t>4026294657139</t>
  </si>
  <si>
    <t>FF061024W</t>
  </si>
  <si>
    <t>Oblouk 30° PE100 SDR11                355</t>
  </si>
  <si>
    <t>7611704411813</t>
  </si>
  <si>
    <t>FF061025W</t>
  </si>
  <si>
    <t>Oblouk 30° PE100 SDR11                400</t>
  </si>
  <si>
    <t>7611704403115</t>
  </si>
  <si>
    <t>FF061026W</t>
  </si>
  <si>
    <t>Oblouk 30° PE100 SDR11                450</t>
  </si>
  <si>
    <t>7611704411820</t>
  </si>
  <si>
    <t>FF061027W</t>
  </si>
  <si>
    <t>Oblouk 30° PE100 SDR11                500</t>
  </si>
  <si>
    <t>7611704411837</t>
  </si>
  <si>
    <t>FF061028W</t>
  </si>
  <si>
    <t>Oblouk 30° PE100 SDR11                560</t>
  </si>
  <si>
    <t>7611704436670</t>
  </si>
  <si>
    <t>FF061029W</t>
  </si>
  <si>
    <t>Oblouk 30° PE100 SDR11                630</t>
  </si>
  <si>
    <t>7611704436687</t>
  </si>
  <si>
    <t>FFD60813W</t>
  </si>
  <si>
    <t>Oblouk 30° PE100 RC SDR17                90</t>
  </si>
  <si>
    <t>4026294869228</t>
  </si>
  <si>
    <t>FFD60814W</t>
  </si>
  <si>
    <t>Oblouk 30° PE100 RC SDR17               110</t>
  </si>
  <si>
    <t>4026294869235</t>
  </si>
  <si>
    <t>FFD60815W</t>
  </si>
  <si>
    <t>Oblouk 30° PE100 RC SDR17                125</t>
  </si>
  <si>
    <t>4026294869242</t>
  </si>
  <si>
    <t>FFD60816W</t>
  </si>
  <si>
    <t>Oblouk 30° PE100 RC SDR17                140</t>
  </si>
  <si>
    <t>4026294869259</t>
  </si>
  <si>
    <t>FFD60817W</t>
  </si>
  <si>
    <t>Oblouk 30° PE100 RC SDR17                160</t>
  </si>
  <si>
    <t>4026294869266</t>
  </si>
  <si>
    <t>FFD60818W</t>
  </si>
  <si>
    <t>Oblouk 30° PE100 RC SDR17                180</t>
  </si>
  <si>
    <t>4026294869273</t>
  </si>
  <si>
    <t>FFD60819W</t>
  </si>
  <si>
    <t>Oblouk 30° PE100 RC SDR17                200</t>
  </si>
  <si>
    <t>4026294871870</t>
  </si>
  <si>
    <t>FFD60820W</t>
  </si>
  <si>
    <t>Oblouk 30° PE100 RC SDR17                225</t>
  </si>
  <si>
    <t>4026294869280</t>
  </si>
  <si>
    <t>FF060821W</t>
  </si>
  <si>
    <t>Oblouk 30° PE100 SDR17                250</t>
  </si>
  <si>
    <t>7611704411929</t>
  </si>
  <si>
    <t>FF060822W</t>
  </si>
  <si>
    <t>Oblouk 30° PE100 SDR17                280</t>
  </si>
  <si>
    <t>7611704411936</t>
  </si>
  <si>
    <t>FF060823W</t>
  </si>
  <si>
    <t>Oblouk 30° PE100 SDR17                315</t>
  </si>
  <si>
    <t>7611704411943</t>
  </si>
  <si>
    <t>FF060824W</t>
  </si>
  <si>
    <t>Oblouk 30° PE100 SDR17                355</t>
  </si>
  <si>
    <t>7611704411950</t>
  </si>
  <si>
    <t>FF060825W</t>
  </si>
  <si>
    <t>Oblouk 30° PE100 SDR17                400</t>
  </si>
  <si>
    <t>7611704411967</t>
  </si>
  <si>
    <t>FF060826W</t>
  </si>
  <si>
    <t>Oblouk 30° PE100 SDR17                450</t>
  </si>
  <si>
    <t>7611704411974</t>
  </si>
  <si>
    <t>FF060827W</t>
  </si>
  <si>
    <t>Oblouk 30° PE100 SDR17                500</t>
  </si>
  <si>
    <t>7611704411998</t>
  </si>
  <si>
    <t>FF060828W</t>
  </si>
  <si>
    <t>Oblouk 30° PE100 SDR17                560</t>
  </si>
  <si>
    <t>7611704436694</t>
  </si>
  <si>
    <t>FF060829W</t>
  </si>
  <si>
    <t>Oblouk 30° PE100 SDR17                630</t>
  </si>
  <si>
    <t>7611704436700</t>
  </si>
  <si>
    <t>FF081008W</t>
  </si>
  <si>
    <t>Oblouk 22° PE100 SDR11                32</t>
  </si>
  <si>
    <t>7611704436717</t>
  </si>
  <si>
    <t>FF081009W</t>
  </si>
  <si>
    <t>Oblouk 22° PE100 SDR11                40</t>
  </si>
  <si>
    <t>7611704436724</t>
  </si>
  <si>
    <t>FF081010W</t>
  </si>
  <si>
    <t>Oblouk 22° PE100 SDR11                50</t>
  </si>
  <si>
    <t>7611704436731</t>
  </si>
  <si>
    <t>FF081011W</t>
  </si>
  <si>
    <t>Oblouk 22° PE100 SDR11                63</t>
  </si>
  <si>
    <t>7611704436748</t>
  </si>
  <si>
    <t>FF081012W</t>
  </si>
  <si>
    <t>Oblouk 22° PE100 SDR11                75</t>
  </si>
  <si>
    <t>7611704436755</t>
  </si>
  <si>
    <t>FFD81013W</t>
  </si>
  <si>
    <t>Oblouk 22° PE100 RC SDR11                90</t>
  </si>
  <si>
    <t>4026294868627</t>
  </si>
  <si>
    <t>FFD81014W</t>
  </si>
  <si>
    <t>Oblouk 22° PE100 RC SDR11                110</t>
  </si>
  <si>
    <t>4026294868634</t>
  </si>
  <si>
    <t>FFD81015W</t>
  </si>
  <si>
    <t>Oblouk 22° PE100 RC SDR11                125</t>
  </si>
  <si>
    <t>4026294868641</t>
  </si>
  <si>
    <t>FFD81016W</t>
  </si>
  <si>
    <t>Oblouk 22° PE100 RC SDR11                140</t>
  </si>
  <si>
    <t>4026294868658</t>
  </si>
  <si>
    <t>FFD81017W</t>
  </si>
  <si>
    <t>Oblouk 22° PE100 RC SDR11                160</t>
  </si>
  <si>
    <t>4026294868665</t>
  </si>
  <si>
    <t>FFD81018W</t>
  </si>
  <si>
    <t>Oblouk 22° PE100 RC SDR11                180</t>
  </si>
  <si>
    <t>4026294868672</t>
  </si>
  <si>
    <t>FFD81019W</t>
  </si>
  <si>
    <t>Oblouk 22° PE100 RC SDR11                200</t>
  </si>
  <si>
    <t>4026294871085</t>
  </si>
  <si>
    <t>FFD81020W</t>
  </si>
  <si>
    <t>Oblouk 22° PE100 RC SDR11                225</t>
  </si>
  <si>
    <t>4026294868689</t>
  </si>
  <si>
    <t>FF081021W</t>
  </si>
  <si>
    <t>Oblouk 22° PE100 SDR11                250</t>
  </si>
  <si>
    <t>7611704436847</t>
  </si>
  <si>
    <t>FF081022W</t>
  </si>
  <si>
    <t>Oblouk 22° PE100 SDR11                280</t>
  </si>
  <si>
    <t>7611704436854</t>
  </si>
  <si>
    <t>FF081023W</t>
  </si>
  <si>
    <t>Oblouk 22° PE100 SDR11                315</t>
  </si>
  <si>
    <t>4026294790102</t>
  </si>
  <si>
    <t>FF081024W</t>
  </si>
  <si>
    <t>Oblouk 22° PE100 SDR11                355</t>
  </si>
  <si>
    <t>7611704436878</t>
  </si>
  <si>
    <t>FF081025W</t>
  </si>
  <si>
    <t>Oblouk 22° PE100 SDR11                400</t>
  </si>
  <si>
    <t>7611704436885</t>
  </si>
  <si>
    <t>FF081026W</t>
  </si>
  <si>
    <t>Oblouk 22° PE100 SDR11                450</t>
  </si>
  <si>
    <t>7611704436892</t>
  </si>
  <si>
    <t>FF081027W</t>
  </si>
  <si>
    <t>Oblouk 22° PE100 SDR11                500</t>
  </si>
  <si>
    <t>7611704436908</t>
  </si>
  <si>
    <t>FF081028W</t>
  </si>
  <si>
    <t>Oblouk 22° PE100 SDR11                560</t>
  </si>
  <si>
    <t>7611704436915</t>
  </si>
  <si>
    <t>FF081029W</t>
  </si>
  <si>
    <t>Oblouk 22° PE100 SDR11                630</t>
  </si>
  <si>
    <t>7611704436922</t>
  </si>
  <si>
    <t>FFD80813W</t>
  </si>
  <si>
    <t>Oblouk 22° PE100 RC SDR17                90</t>
  </si>
  <si>
    <t>4026294869150</t>
  </si>
  <si>
    <t>FFD80814W</t>
  </si>
  <si>
    <t>Oblouk 22° PE100 RC SDR17               110</t>
  </si>
  <si>
    <t>4026294869167</t>
  </si>
  <si>
    <t>FFD80815W</t>
  </si>
  <si>
    <t>Oblouk 22° PE100 RC SDR17                125</t>
  </si>
  <si>
    <t>4026294869174</t>
  </si>
  <si>
    <t>FFD80816W</t>
  </si>
  <si>
    <t>Oblouk 22° PE100 RC SDR17                140</t>
  </si>
  <si>
    <t>4026294869181</t>
  </si>
  <si>
    <t>FFD80817W</t>
  </si>
  <si>
    <t>Oblouk 22° PE100 RC SDR17                160</t>
  </si>
  <si>
    <t>4026294869198</t>
  </si>
  <si>
    <t>FFD80818W</t>
  </si>
  <si>
    <t>Oblouk 22° PE100 RC SDR17                180</t>
  </si>
  <si>
    <t>4026294869204</t>
  </si>
  <si>
    <t>FFD80819W</t>
  </si>
  <si>
    <t>Oblouk 22° PE100 RC SDR17                200</t>
  </si>
  <si>
    <t>4026294871863</t>
  </si>
  <si>
    <t>FFD80820W</t>
  </si>
  <si>
    <t>Oblouk 22° PE100 RC SDR17                225</t>
  </si>
  <si>
    <t>4026294869211</t>
  </si>
  <si>
    <t>FF080821W</t>
  </si>
  <si>
    <t>Oblouk 22° PE100 SDR17                250</t>
  </si>
  <si>
    <t>7611704437011</t>
  </si>
  <si>
    <t>FF080822W</t>
  </si>
  <si>
    <t>Oblouk 22° PE100 SDR17                280</t>
  </si>
  <si>
    <t>7611704437028</t>
  </si>
  <si>
    <t>FF080823W</t>
  </si>
  <si>
    <t>Oblouk 22° PE100 SDR17                315</t>
  </si>
  <si>
    <t>7611704437035</t>
  </si>
  <si>
    <t>FF080824W</t>
  </si>
  <si>
    <t>Oblouk 22° PE100 SDR17                355</t>
  </si>
  <si>
    <t>FF080825W</t>
  </si>
  <si>
    <t>Oblouk 22° PE100 SDR17                400</t>
  </si>
  <si>
    <t>7611704437059</t>
  </si>
  <si>
    <t>FF080826W</t>
  </si>
  <si>
    <t>Oblouk 22° PE100 SDR17                450</t>
  </si>
  <si>
    <t>7611704437066</t>
  </si>
  <si>
    <t>FF080827W</t>
  </si>
  <si>
    <t>Oblouk 22° PE100 SDR17                500</t>
  </si>
  <si>
    <t>7611704437073</t>
  </si>
  <si>
    <t>FF080828W</t>
  </si>
  <si>
    <t>Oblouk 22° PE100 SDR17                560</t>
  </si>
  <si>
    <t>7611704437080</t>
  </si>
  <si>
    <t>FF080829W</t>
  </si>
  <si>
    <t>Oblouk 22° PE100 SDR17                630</t>
  </si>
  <si>
    <t>7611704437097</t>
  </si>
  <si>
    <t>FF091008W</t>
  </si>
  <si>
    <t>Oblouk 11° PE100 SDR11                32</t>
  </si>
  <si>
    <t>7611704437103</t>
  </si>
  <si>
    <t>FF091009W</t>
  </si>
  <si>
    <t>Oblouk 11° PE100 SDR11                40</t>
  </si>
  <si>
    <t>7611704437110</t>
  </si>
  <si>
    <t>FF091010W</t>
  </si>
  <si>
    <t>Oblouk 11° PE100 SDR11                50</t>
  </si>
  <si>
    <t>7611704437127</t>
  </si>
  <si>
    <t>FF091011W</t>
  </si>
  <si>
    <t>Oblouk 11° PE100 SDR11                63</t>
  </si>
  <si>
    <t>7611704437141</t>
  </si>
  <si>
    <t>FF091012W</t>
  </si>
  <si>
    <t>Oblouk 11° PE100 SDR11                75</t>
  </si>
  <si>
    <t>7611704437158</t>
  </si>
  <si>
    <t>FFD91013W</t>
  </si>
  <si>
    <t>Oblouk 11° PE100 RC SDR11                90</t>
  </si>
  <si>
    <t>4026294868559</t>
  </si>
  <si>
    <t>FFD91014W</t>
  </si>
  <si>
    <t>Oblouk 11° PE100 RC SDR11                110</t>
  </si>
  <si>
    <t>4026294868566</t>
  </si>
  <si>
    <t>FFD91015W</t>
  </si>
  <si>
    <t>Oblouk 11° PE100 RC SDR11                125</t>
  </si>
  <si>
    <t>4026294868573</t>
  </si>
  <si>
    <t>FFD91016W</t>
  </si>
  <si>
    <t>Oblouk 11° PE100 RC SDR11                140</t>
  </si>
  <si>
    <t>4026294868580</t>
  </si>
  <si>
    <t>FFD91017W</t>
  </si>
  <si>
    <t>Oblouk 11° PE100 RC SDR11                160</t>
  </si>
  <si>
    <t>4026294868597</t>
  </si>
  <si>
    <t>FFD91018W</t>
  </si>
  <si>
    <t>Oblouk 11° PE100 RC SDR11                180</t>
  </si>
  <si>
    <t>4026294868603</t>
  </si>
  <si>
    <t>FFD91019W</t>
  </si>
  <si>
    <t>Oblouk 11° PE100 RC SDR11                200</t>
  </si>
  <si>
    <t>4026294871078</t>
  </si>
  <si>
    <t>FFD91020W</t>
  </si>
  <si>
    <t>Oblouk 11° PE100 RC SDR11                225</t>
  </si>
  <si>
    <t>4026294868610</t>
  </si>
  <si>
    <t>FF091021W</t>
  </si>
  <si>
    <t>Oblouk 11° PE100 SDR11                250</t>
  </si>
  <si>
    <t>7611704437240</t>
  </si>
  <si>
    <t>FF091022W</t>
  </si>
  <si>
    <t>Oblouk 11° PE100 SDR11                280</t>
  </si>
  <si>
    <t>7611704437257</t>
  </si>
  <si>
    <t>FF091023W</t>
  </si>
  <si>
    <t>Oblouk 11° PE100 SDR11                315</t>
  </si>
  <si>
    <t>4026294657115</t>
  </si>
  <si>
    <t>FF091024W</t>
  </si>
  <si>
    <t>Oblouk 11° PE100 SDR11                355</t>
  </si>
  <si>
    <t>4026294868467</t>
  </si>
  <si>
    <t>FF091025W</t>
  </si>
  <si>
    <t>Oblouk 11° PE100 SDR11                400</t>
  </si>
  <si>
    <t>7611704437288</t>
  </si>
  <si>
    <t>FF091026W</t>
  </si>
  <si>
    <t>Oblouk 11° PE100 SDR11                450</t>
  </si>
  <si>
    <t>7611704437295</t>
  </si>
  <si>
    <t>FF091027W</t>
  </si>
  <si>
    <t>Oblouk 11° PE100 SDR11                500</t>
  </si>
  <si>
    <t>7611704437301</t>
  </si>
  <si>
    <t>FF091028W</t>
  </si>
  <si>
    <t>Oblouk 11° PE100 SDR11                560</t>
  </si>
  <si>
    <t>7611704437318</t>
  </si>
  <si>
    <t>FF091029W</t>
  </si>
  <si>
    <t>Oblouk 11° PE100 SDR11                630</t>
  </si>
  <si>
    <t>7611704437325</t>
  </si>
  <si>
    <t>FFD90813W</t>
  </si>
  <si>
    <t>Oblouk 11° PE100 RC SDR17                90</t>
  </si>
  <si>
    <t>4026294869082</t>
  </si>
  <si>
    <t>FFD90814W</t>
  </si>
  <si>
    <t>Oblouk 11° PE100 RC SDR17               110</t>
  </si>
  <si>
    <t>4026294869099</t>
  </si>
  <si>
    <t>FFD90815W</t>
  </si>
  <si>
    <t>Oblouk 11° PE100 RC SDR17                125</t>
  </si>
  <si>
    <t>4026294869105</t>
  </si>
  <si>
    <t>FFD90816W</t>
  </si>
  <si>
    <t>Oblouk 11° PE100 RC SDR17                140</t>
  </si>
  <si>
    <t>4026294869112</t>
  </si>
  <si>
    <t>FFD90817W</t>
  </si>
  <si>
    <t>Oblouk 11° PE100 RC SDR17                160</t>
  </si>
  <si>
    <t>4026294869129</t>
  </si>
  <si>
    <t>FFD90818W</t>
  </si>
  <si>
    <t>Oblouk 11° PE100 RC SDR17                180</t>
  </si>
  <si>
    <t>4026294869136</t>
  </si>
  <si>
    <t>FFD90819W</t>
  </si>
  <si>
    <t>Oblouk 11° PE100 RC SDR17                200</t>
  </si>
  <si>
    <t>4026294871856</t>
  </si>
  <si>
    <t>FFD90820W</t>
  </si>
  <si>
    <t>Oblouk 11° PE100 RC SDR17                225</t>
  </si>
  <si>
    <t>4026294869143</t>
  </si>
  <si>
    <t>FF090821W</t>
  </si>
  <si>
    <t>Oblouk 11° PE100 SDR17                250</t>
  </si>
  <si>
    <t>7611704437417</t>
  </si>
  <si>
    <t>FF090822W</t>
  </si>
  <si>
    <t>Oblouk 11° PE100 SDR17                280</t>
  </si>
  <si>
    <t>7611704437424</t>
  </si>
  <si>
    <t>FF090823W</t>
  </si>
  <si>
    <t>Oblouk 11° PE100 SDR17                315</t>
  </si>
  <si>
    <t>7611704437431</t>
  </si>
  <si>
    <t>FF090824W</t>
  </si>
  <si>
    <t>Oblouk 11° PE100 SDR17                355</t>
  </si>
  <si>
    <t>7611704437448</t>
  </si>
  <si>
    <t>FF090825W</t>
  </si>
  <si>
    <t>Oblouk 11° PE100 SDR17                400</t>
  </si>
  <si>
    <t>7611704437455</t>
  </si>
  <si>
    <t>FF090826W</t>
  </si>
  <si>
    <t>Oblouk 11° PE100 SDR17                450</t>
  </si>
  <si>
    <t>7611704437462</t>
  </si>
  <si>
    <t>FF090827W</t>
  </si>
  <si>
    <t>Oblouk 11° PE100 SDR17                500</t>
  </si>
  <si>
    <t>7611704437479</t>
  </si>
  <si>
    <t>FF090828W</t>
  </si>
  <si>
    <t>Oblouk 11° PE100 SDR17                560</t>
  </si>
  <si>
    <t>7611704437486</t>
  </si>
  <si>
    <t>FF090829W</t>
  </si>
  <si>
    <t>Oblouk 11° PE100 SDR17                630</t>
  </si>
  <si>
    <t>7611704437493</t>
  </si>
  <si>
    <t>FF485240W</t>
  </si>
  <si>
    <t>T-kus PE100 SDR11           20</t>
  </si>
  <si>
    <t>7611704332002</t>
  </si>
  <si>
    <t>FF485241W</t>
  </si>
  <si>
    <t>T-kus PE100 SDR11           25</t>
  </si>
  <si>
    <t>7611704332019</t>
  </si>
  <si>
    <t>FF485242W</t>
  </si>
  <si>
    <t>T-kus PE100 SDR11           32</t>
  </si>
  <si>
    <t>7611704332026</t>
  </si>
  <si>
    <t>FF485243W</t>
  </si>
  <si>
    <t>T-kus PE100 SDR11           40</t>
  </si>
  <si>
    <t>7611704332033</t>
  </si>
  <si>
    <t>FF485244W</t>
  </si>
  <si>
    <t>T-kus PE100 SDR11           50</t>
  </si>
  <si>
    <t>7611704332040</t>
  </si>
  <si>
    <t>FF485245W</t>
  </si>
  <si>
    <t>T-kus PE100 SDR11           63</t>
  </si>
  <si>
    <t>7611704332057</t>
  </si>
  <si>
    <t>FF485246W</t>
  </si>
  <si>
    <t>T-kus PE100 SDR11           75</t>
  </si>
  <si>
    <t>7611704332064</t>
  </si>
  <si>
    <t>FF485247W</t>
  </si>
  <si>
    <t>T-kus PE100 SDR11           90</t>
  </si>
  <si>
    <t>7611704332071</t>
  </si>
  <si>
    <t>FF485248W</t>
  </si>
  <si>
    <t>T-kus PE100 SDR11         110</t>
  </si>
  <si>
    <t>7611704314251</t>
  </si>
  <si>
    <t>FF485249W</t>
  </si>
  <si>
    <t>T-kus PE100 SDR11         125</t>
  </si>
  <si>
    <t>7611704332088</t>
  </si>
  <si>
    <t>FF201016W</t>
  </si>
  <si>
    <t>T-kus PE100 SDR11         140</t>
  </si>
  <si>
    <t>7611704365970</t>
  </si>
  <si>
    <t>FF485251W</t>
  </si>
  <si>
    <t>T-kus PE100 SDR11         160</t>
  </si>
  <si>
    <t>7611704332095</t>
  </si>
  <si>
    <t>FF485252W</t>
  </si>
  <si>
    <t>T-kus PE100 SDR11         180</t>
  </si>
  <si>
    <t>7611704332101</t>
  </si>
  <si>
    <t>FF485253W</t>
  </si>
  <si>
    <t>T-kus PE100 SDR11         200</t>
  </si>
  <si>
    <t>7611704332118</t>
  </si>
  <si>
    <t>FF485254W</t>
  </si>
  <si>
    <t>T-kus PE100 SDR11         225</t>
  </si>
  <si>
    <t>7611704332125</t>
  </si>
  <si>
    <t>FF485255W</t>
  </si>
  <si>
    <t>T-kus PE100 SDR11         250</t>
  </si>
  <si>
    <t>7611704405614</t>
  </si>
  <si>
    <t>FF200902W</t>
  </si>
  <si>
    <t>T-kus PE100 SDR11         280</t>
  </si>
  <si>
    <t>7611704362559</t>
  </si>
  <si>
    <t>FF200903W</t>
  </si>
  <si>
    <t>T-kus PE100 SDR11         315</t>
  </si>
  <si>
    <t>7611704362566</t>
  </si>
  <si>
    <t>FF200904W</t>
  </si>
  <si>
    <t>T-kus PE100 SDR11         355</t>
  </si>
  <si>
    <t>7611704403726</t>
  </si>
  <si>
    <t>FF200905W</t>
  </si>
  <si>
    <t>T-kus PE100 SDR11         400</t>
  </si>
  <si>
    <t>7611704402958</t>
  </si>
  <si>
    <t>FF200906W</t>
  </si>
  <si>
    <t>T-kus PE100 SDR11         450</t>
  </si>
  <si>
    <t>FF200907W</t>
  </si>
  <si>
    <t>T-kus PE100 SDR11         500</t>
  </si>
  <si>
    <t>FF200908W</t>
  </si>
  <si>
    <t>T-kus PE100 SDR11         560</t>
  </si>
  <si>
    <t>FF200909W</t>
  </si>
  <si>
    <t>T-kus PE100 SDR11         630</t>
  </si>
  <si>
    <t>FF201120W</t>
  </si>
  <si>
    <t>T-kus PE100 SDR11         710</t>
  </si>
  <si>
    <t>7611704455282</t>
  </si>
  <si>
    <t>FF201121W</t>
  </si>
  <si>
    <t>T-kus PE100 SDR11         800</t>
  </si>
  <si>
    <t>7611704455299</t>
  </si>
  <si>
    <t>FF485387W</t>
  </si>
  <si>
    <t>T-kus PE100 SDR17           90</t>
  </si>
  <si>
    <t>7611704333160</t>
  </si>
  <si>
    <t>FF485388W</t>
  </si>
  <si>
    <t>T-kus PE100 SDR17         110</t>
  </si>
  <si>
    <t>7611704333177</t>
  </si>
  <si>
    <t>FF485389W</t>
  </si>
  <si>
    <t>T-kus PE100 SDR17         125</t>
  </si>
  <si>
    <t>7611704333184</t>
  </si>
  <si>
    <t>FF200816W</t>
  </si>
  <si>
    <t>T-kus PE100 SDR17         140</t>
  </si>
  <si>
    <t>7611704454575</t>
  </si>
  <si>
    <t>FF485391W</t>
  </si>
  <si>
    <t>T-kus PE100 SDR17         160</t>
  </si>
  <si>
    <t>7611704333191</t>
  </si>
  <si>
    <t>FF485392W</t>
  </si>
  <si>
    <t>T-kus PE100 SDR17         180</t>
  </si>
  <si>
    <t>7611704333207</t>
  </si>
  <si>
    <t>FF485393W</t>
  </si>
  <si>
    <t>T-kus PE100 SDR17         200</t>
  </si>
  <si>
    <t>7611704333214</t>
  </si>
  <si>
    <t>FF485394W</t>
  </si>
  <si>
    <t>T-kus PE100 SDR17         225</t>
  </si>
  <si>
    <t>7611704333221</t>
  </si>
  <si>
    <t>FF585531W</t>
  </si>
  <si>
    <t>T-kus PE100 SDR17         250</t>
  </si>
  <si>
    <t>7611704366731</t>
  </si>
  <si>
    <t>FF200802W</t>
  </si>
  <si>
    <t>T-kus PE100 SDR17         280</t>
  </si>
  <si>
    <t>7611704362412</t>
  </si>
  <si>
    <t>FF200803W</t>
  </si>
  <si>
    <t>T-kus PE100 SDR17         315</t>
  </si>
  <si>
    <t>7611704366700</t>
  </si>
  <si>
    <t>FF200804W</t>
  </si>
  <si>
    <t>T-kus PE100 SDR17         355</t>
  </si>
  <si>
    <t>FF200805W</t>
  </si>
  <si>
    <t>T-kus PE100 SDR17         400</t>
  </si>
  <si>
    <t>7611704490856</t>
  </si>
  <si>
    <t>FF200806W</t>
  </si>
  <si>
    <t>T-kus PE100 SDR17         450</t>
  </si>
  <si>
    <t>FF200807W</t>
  </si>
  <si>
    <t>T-kus PE100 SDR17         500</t>
  </si>
  <si>
    <t>FF200808W</t>
  </si>
  <si>
    <t>T-kus PE100 SDR17         560</t>
  </si>
  <si>
    <t>FF200809W</t>
  </si>
  <si>
    <t>T-kus PE100 SDR17         630</t>
  </si>
  <si>
    <t>FF201920W</t>
  </si>
  <si>
    <t>T-kus PE100 SDR17         710</t>
  </si>
  <si>
    <t>7611704455305</t>
  </si>
  <si>
    <t>FF201921W</t>
  </si>
  <si>
    <t>T-kus PE100 SDR17         800</t>
  </si>
  <si>
    <t>7611704455312</t>
  </si>
  <si>
    <t>FF201002W</t>
  </si>
  <si>
    <t>Redukovaný T-kus SDR11       25/20</t>
  </si>
  <si>
    <t>7611704438001</t>
  </si>
  <si>
    <t>FF201003W</t>
  </si>
  <si>
    <t>Redukovaný T-kus SDR11       32/20</t>
  </si>
  <si>
    <t>7611704438018</t>
  </si>
  <si>
    <t>FF201004W</t>
  </si>
  <si>
    <t>Redukovaný T-kus SDR11       32/25</t>
  </si>
  <si>
    <t>7611704438025</t>
  </si>
  <si>
    <t>FF485321W</t>
  </si>
  <si>
    <t>Redukovaný T-kus SDR11       40/20</t>
  </si>
  <si>
    <t>7611704332620</t>
  </si>
  <si>
    <t>FF485324W</t>
  </si>
  <si>
    <t>Redukovaný T-kus SDR11       40/25</t>
  </si>
  <si>
    <t>7611704332637</t>
  </si>
  <si>
    <t>FF201070W</t>
  </si>
  <si>
    <t>Redukovaný T-kus SDR11       40/32</t>
  </si>
  <si>
    <t>7611704438056</t>
  </si>
  <si>
    <t>FF485325W</t>
  </si>
  <si>
    <t>Redukovaný T-kus SDR11       50/20</t>
  </si>
  <si>
    <t>7611704332644</t>
  </si>
  <si>
    <t>FF485326W</t>
  </si>
  <si>
    <t>Redukovaný T-kus SDR11       50/25</t>
  </si>
  <si>
    <t>7611704332651</t>
  </si>
  <si>
    <t>FF485327W</t>
  </si>
  <si>
    <t>Redukovaný T-kus SDR11       50/32</t>
  </si>
  <si>
    <t>7611704332668</t>
  </si>
  <si>
    <t>FF201081W</t>
  </si>
  <si>
    <t>Redukovaný T-kus SDR11       50/40</t>
  </si>
  <si>
    <t>7611704438094</t>
  </si>
  <si>
    <t>FF485328W</t>
  </si>
  <si>
    <t>Redukovaný T-kus SDR11       63/32</t>
  </si>
  <si>
    <t>7611704332675</t>
  </si>
  <si>
    <t>FF485329W</t>
  </si>
  <si>
    <t>Redukovaný T-kus SDR11       63/40</t>
  </si>
  <si>
    <t>7611704332682</t>
  </si>
  <si>
    <t>FF585040W</t>
  </si>
  <si>
    <t>Redukovaný T-kus SDR11       63/50</t>
  </si>
  <si>
    <t>7611704415989</t>
  </si>
  <si>
    <t>FF585041W</t>
  </si>
  <si>
    <t>Redukovaný T-kus SDR11       75/32</t>
  </si>
  <si>
    <t>FF201084W</t>
  </si>
  <si>
    <t>Redukovaný T-kus SDR11       75/40</t>
  </si>
  <si>
    <t>7611704438117</t>
  </si>
  <si>
    <t>FF585042W</t>
  </si>
  <si>
    <t>Redukovaný T-kus SDR11       75/50</t>
  </si>
  <si>
    <t>FF585043W</t>
  </si>
  <si>
    <t>Redukovaný T-kus SDR11       75/63</t>
  </si>
  <si>
    <t>7611704416016</t>
  </si>
  <si>
    <t>FF201027W</t>
  </si>
  <si>
    <t>Redukovaný T-kus SDR11       90/50</t>
  </si>
  <si>
    <t>7611704409445</t>
  </si>
  <si>
    <t>FF585045W</t>
  </si>
  <si>
    <t>Redukovaný T-kus SDR11       90/63</t>
  </si>
  <si>
    <t>7611704408868</t>
  </si>
  <si>
    <t>FF585046W</t>
  </si>
  <si>
    <t>Redukovaný T-kus SDR11       90/75</t>
  </si>
  <si>
    <t>7611704416023</t>
  </si>
  <si>
    <t>FF585047W</t>
  </si>
  <si>
    <t>Redukovaný T-kus SDR11     110/63</t>
  </si>
  <si>
    <t>7611704408851</t>
  </si>
  <si>
    <t>FF585048W</t>
  </si>
  <si>
    <t>Redukovaný T-kus SDR11     110/75</t>
  </si>
  <si>
    <t>7611704416030</t>
  </si>
  <si>
    <t>FF585049W</t>
  </si>
  <si>
    <t>Redukovaný T-kus SDR11     110/90</t>
  </si>
  <si>
    <t>7611704408875</t>
  </si>
  <si>
    <t>FF201085W</t>
  </si>
  <si>
    <t>Redukovaný T-kus SDR11     125/63</t>
  </si>
  <si>
    <t>7611704438124</t>
  </si>
  <si>
    <t>FF485338W</t>
  </si>
  <si>
    <t>Redukovaný T-kus SDR11     125/75</t>
  </si>
  <si>
    <t>7611704314268</t>
  </si>
  <si>
    <t>FF585050W</t>
  </si>
  <si>
    <t>Redukovaný T-kus SDR11     125/90</t>
  </si>
  <si>
    <t>7611704416047</t>
  </si>
  <si>
    <t>FF585051W</t>
  </si>
  <si>
    <t>Redukovaný T-kus SDR11     125/110</t>
  </si>
  <si>
    <t>7611704362665</t>
  </si>
  <si>
    <t>FF201087W</t>
  </si>
  <si>
    <t>Redukovaný T-kus SDR11     140/75</t>
  </si>
  <si>
    <t>7611704438148</t>
  </si>
  <si>
    <t>FF201089W</t>
  </si>
  <si>
    <t>Redukovaný T-kus SDR11     140/90</t>
  </si>
  <si>
    <t>7611704438155</t>
  </si>
  <si>
    <t>FF201090W</t>
  </si>
  <si>
    <t>Redukovaný T-kus SDR11     140/110</t>
  </si>
  <si>
    <t>7611704438162</t>
  </si>
  <si>
    <t>FF201091W</t>
  </si>
  <si>
    <t>Redukovaný T-kus SDR11     140/125</t>
  </si>
  <si>
    <t>7611704438179</t>
  </si>
  <si>
    <t>FF485516W</t>
  </si>
  <si>
    <t>Redukovaný T-kus SDR11     160/63</t>
  </si>
  <si>
    <t>FF585052W</t>
  </si>
  <si>
    <t>Redukovaný T-kus SDR11     160/75</t>
  </si>
  <si>
    <t>7611704362672</t>
  </si>
  <si>
    <t>FF485517W</t>
  </si>
  <si>
    <t>Redukovaný T-kus SDR11     160/90</t>
  </si>
  <si>
    <t>7611704406796</t>
  </si>
  <si>
    <t>FF485518W</t>
  </si>
  <si>
    <t>Redukovaný T-kus SDR11     160/110</t>
  </si>
  <si>
    <t>FF485343W</t>
  </si>
  <si>
    <t>Redukovaný T-kus SDR11     160/125</t>
  </si>
  <si>
    <t>7611704332798</t>
  </si>
  <si>
    <t>FF201093W</t>
  </si>
  <si>
    <t>Redukovaný T-kus SDR11     160/140</t>
  </si>
  <si>
    <t>7611704438193</t>
  </si>
  <si>
    <t>FF585053W</t>
  </si>
  <si>
    <t>Redukovaný T-kus SDR11     180/90</t>
  </si>
  <si>
    <t>7611704416078</t>
  </si>
  <si>
    <t>FF585054W</t>
  </si>
  <si>
    <t>Redukovaný T-kus SDR11     180/110</t>
  </si>
  <si>
    <t>7611704315593</t>
  </si>
  <si>
    <t>FF485344W</t>
  </si>
  <si>
    <t>Redukovaný T-kus SDR11     180/125</t>
  </si>
  <si>
    <t>7611704332804</t>
  </si>
  <si>
    <t>FF201095W</t>
  </si>
  <si>
    <t>Redukovaný T-kus SDR11     180/140</t>
  </si>
  <si>
    <t>7611704438216</t>
  </si>
  <si>
    <t>FF585055W</t>
  </si>
  <si>
    <t>Redukovaný T-kus SDR11     180/160</t>
  </si>
  <si>
    <t>7611704362702</t>
  </si>
  <si>
    <t>FF201073W</t>
  </si>
  <si>
    <t>Redukovaný T-kus SDR11     200/63</t>
  </si>
  <si>
    <t>7611704416399</t>
  </si>
  <si>
    <t>FF585057W</t>
  </si>
  <si>
    <t>Redukovaný T-kus SDR11     200/90</t>
  </si>
  <si>
    <t>7611704407786</t>
  </si>
  <si>
    <t>FF585058W</t>
  </si>
  <si>
    <t>Redukovaný T-kus SDR11     200/110</t>
  </si>
  <si>
    <t>7611704407793</t>
  </si>
  <si>
    <t>FF485346W</t>
  </si>
  <si>
    <t>Redukovaný T-kus SDR11     200/125</t>
  </si>
  <si>
    <t>7611704332828</t>
  </si>
  <si>
    <t>FF201097W</t>
  </si>
  <si>
    <t>Redukovaný T-kus SDR11     200/140</t>
  </si>
  <si>
    <t>7611704438230</t>
  </si>
  <si>
    <t>FF585059W</t>
  </si>
  <si>
    <t>Redukovaný T-kus SDR11     200/160</t>
  </si>
  <si>
    <t>7611704407755</t>
  </si>
  <si>
    <t>FF201098W</t>
  </si>
  <si>
    <t>Redukovaný T-kus SDR11     200/180</t>
  </si>
  <si>
    <t>7611704438247</t>
  </si>
  <si>
    <t>FF585060W</t>
  </si>
  <si>
    <t>Redukovaný T-kus SDR11     225/75</t>
  </si>
  <si>
    <t>FF485519W</t>
  </si>
  <si>
    <t>Redukovaný T-kus SDR11     225/90</t>
  </si>
  <si>
    <t>FF485520W</t>
  </si>
  <si>
    <t>Redukovaný T-kus SDR11     225/110</t>
  </si>
  <si>
    <t>7611704362726</t>
  </si>
  <si>
    <t>FF485348W</t>
  </si>
  <si>
    <t>Redukovaný T-kus SDR11     225/125</t>
  </si>
  <si>
    <t>7611704332842</t>
  </si>
  <si>
    <t>FF201100W</t>
  </si>
  <si>
    <t>Redukovaný T-kus SDR11     225/140</t>
  </si>
  <si>
    <t>7611704438261</t>
  </si>
  <si>
    <t>FF485521W</t>
  </si>
  <si>
    <t>Redukovaný T-kus SDR11     225/160</t>
  </si>
  <si>
    <t>7611704332859</t>
  </si>
  <si>
    <t>FF585061W</t>
  </si>
  <si>
    <t>Redukovaný T-kus SDR11     225/180</t>
  </si>
  <si>
    <t>7611704416115</t>
  </si>
  <si>
    <t>FF201101W</t>
  </si>
  <si>
    <t>Redukovaný T-kus SDR11     225/200</t>
  </si>
  <si>
    <t>7611704438278</t>
  </si>
  <si>
    <t>FF585062W</t>
  </si>
  <si>
    <t>Redukovaný T-kus SDR11     250/110</t>
  </si>
  <si>
    <t>7611704407816</t>
  </si>
  <si>
    <t>FF585063W</t>
  </si>
  <si>
    <t>Redukovaný T-kus SDR11     250/160</t>
  </si>
  <si>
    <t>7611704407823</t>
  </si>
  <si>
    <t>FF201102W</t>
  </si>
  <si>
    <t>Redukovaný T-kus SDR11     250/180</t>
  </si>
  <si>
    <t>7611704438285</t>
  </si>
  <si>
    <t>FF201103W</t>
  </si>
  <si>
    <t>Redukovaný T-kus SDR11     250/200</t>
  </si>
  <si>
    <t>7611704438292</t>
  </si>
  <si>
    <t>FF201104W</t>
  </si>
  <si>
    <t>Redukovaný T-kus SDR11     250/225</t>
  </si>
  <si>
    <t>7611704438308</t>
  </si>
  <si>
    <t>FF201105W</t>
  </si>
  <si>
    <t>Redukovaný T-kus SDR11     280/200</t>
  </si>
  <si>
    <t>7611704438315</t>
  </si>
  <si>
    <t>FF201106W</t>
  </si>
  <si>
    <t>Redukovaný T-kus SDR11     280/225</t>
  </si>
  <si>
    <t>7611704438322</t>
  </si>
  <si>
    <t>FF201107W</t>
  </si>
  <si>
    <t>Redukovaný T-kus SDR11     280/250</t>
  </si>
  <si>
    <t>7611704438339</t>
  </si>
  <si>
    <t>FF201051W</t>
  </si>
  <si>
    <t>Redukovaný T-kus SDR11     315/110</t>
  </si>
  <si>
    <t>7611704403634</t>
  </si>
  <si>
    <t>FF201052W</t>
  </si>
  <si>
    <t>Redukovaný T-kus SDR11     315/160</t>
  </si>
  <si>
    <t>7611704403641</t>
  </si>
  <si>
    <t>FF201108W</t>
  </si>
  <si>
    <t>Redukovaný T-kus SDR11     315/200</t>
  </si>
  <si>
    <t>7611704438346</t>
  </si>
  <si>
    <t>FF201053W</t>
  </si>
  <si>
    <t>Redukovaný T-kus SDR11     315/225</t>
  </si>
  <si>
    <t>7611704403658</t>
  </si>
  <si>
    <t>FF201054W</t>
  </si>
  <si>
    <t>Redukovaný T-kus SDR11     315/250</t>
  </si>
  <si>
    <t>7611704403665</t>
  </si>
  <si>
    <t>FF201109W</t>
  </si>
  <si>
    <t>Redukovaný T-kus SDR11     315/280</t>
  </si>
  <si>
    <t>7611704438353</t>
  </si>
  <si>
    <t>FF201110W</t>
  </si>
  <si>
    <t>Redukovaný T-kus SDR11     355/250</t>
  </si>
  <si>
    <t>7611704438360</t>
  </si>
  <si>
    <t>FF201111W</t>
  </si>
  <si>
    <t>Redukovaný T-kus SDR11     355/280</t>
  </si>
  <si>
    <t>7611704438377</t>
  </si>
  <si>
    <t>FF201112W</t>
  </si>
  <si>
    <t>Redukovaný T-kus SDR11     355/315</t>
  </si>
  <si>
    <t>7611704438384</t>
  </si>
  <si>
    <t>FF201113W</t>
  </si>
  <si>
    <t>Redukovaný T-kus SDR11     400/280</t>
  </si>
  <si>
    <t>7611704438391</t>
  </si>
  <si>
    <t>FF201114W</t>
  </si>
  <si>
    <t>Redukovaný T-kus SDR11     400/315</t>
  </si>
  <si>
    <t>7611704438407</t>
  </si>
  <si>
    <t>FF201115W</t>
  </si>
  <si>
    <t>Redukovaný T-kus SDR11     400/355</t>
  </si>
  <si>
    <t>7611704438414</t>
  </si>
  <si>
    <t>FF201827W</t>
  </si>
  <si>
    <t>Redukovaný T-kus SDR17       90/50</t>
  </si>
  <si>
    <t>7611704409452</t>
  </si>
  <si>
    <t>FF200829W</t>
  </si>
  <si>
    <t>Redukovaný T-kus SDR17       90/63</t>
  </si>
  <si>
    <t>7611704398701</t>
  </si>
  <si>
    <t>FF585542W</t>
  </si>
  <si>
    <t>Redukovaný T-kus SDR17       90/75</t>
  </si>
  <si>
    <t>7611704416122</t>
  </si>
  <si>
    <t>FF200828W</t>
  </si>
  <si>
    <t>Redukovaný T-kus SDR17     110/63</t>
  </si>
  <si>
    <t>7611704400350</t>
  </si>
  <si>
    <t>FF585544W</t>
  </si>
  <si>
    <t>Redukovaný T-kus SDR17     110/75</t>
  </si>
  <si>
    <t>7611704416139</t>
  </si>
  <si>
    <t>FF200832W</t>
  </si>
  <si>
    <t>Redukovaný T-kus SDR17     110/90</t>
  </si>
  <si>
    <t>7611704384612</t>
  </si>
  <si>
    <t>FF200801W</t>
  </si>
  <si>
    <t>Redukovaný T-kus SDR17     125/63</t>
  </si>
  <si>
    <t>7611704438438</t>
  </si>
  <si>
    <t>FF485435W</t>
  </si>
  <si>
    <t>Redukovaný T-kus SDR17     125/75</t>
  </si>
  <si>
    <t>7611704333504</t>
  </si>
  <si>
    <t>FF485436W</t>
  </si>
  <si>
    <t>Redukovaný T-kus SDR17     125/90</t>
  </si>
  <si>
    <t>7611704333511</t>
  </si>
  <si>
    <t>FF585546W</t>
  </si>
  <si>
    <t>Redukovaný T-kus SDR17     125/110</t>
  </si>
  <si>
    <t>7611704416146</t>
  </si>
  <si>
    <t>FF200812W</t>
  </si>
  <si>
    <t>Redukovaný T-kus SDR17     140/75</t>
  </si>
  <si>
    <t>7611704438476</t>
  </si>
  <si>
    <t>FF200822W</t>
  </si>
  <si>
    <t>Redukovaný T-kus SDR17     140/90</t>
  </si>
  <si>
    <t>7611704438483</t>
  </si>
  <si>
    <t>FF200823W</t>
  </si>
  <si>
    <t>Redukovaný T-kus SDR17     140/110</t>
  </si>
  <si>
    <t>7611704438490</t>
  </si>
  <si>
    <t>FF200824W</t>
  </si>
  <si>
    <t>Redukovaný T-kus SDR17     140/125</t>
  </si>
  <si>
    <t>7611704438506</t>
  </si>
  <si>
    <t>FF585547W</t>
  </si>
  <si>
    <t>Redukovaný T-kus SDR17     160/63</t>
  </si>
  <si>
    <t>7611704416153</t>
  </si>
  <si>
    <t>FF585548W</t>
  </si>
  <si>
    <t>Redukovaný T-kus SDR17     160/75</t>
  </si>
  <si>
    <t>7611704362498</t>
  </si>
  <si>
    <t>FF200836W</t>
  </si>
  <si>
    <t>Redukovaný T-kus SDR17     160/90</t>
  </si>
  <si>
    <t>7611704362504</t>
  </si>
  <si>
    <t>FF200837W</t>
  </si>
  <si>
    <t>Redukovaný T-kus SDR17     160/110</t>
  </si>
  <si>
    <t>7611704362511</t>
  </si>
  <si>
    <t>FF485439W</t>
  </si>
  <si>
    <t>Redukovaný T-kus SDR17     160/125</t>
  </si>
  <si>
    <t>7611704333542</t>
  </si>
  <si>
    <t>FF200826W</t>
  </si>
  <si>
    <t>Redukovaný T-kus SDR17     160/140</t>
  </si>
  <si>
    <t>7611704438520</t>
  </si>
  <si>
    <t>FF585551W</t>
  </si>
  <si>
    <t>Redukovaný T-kus SDR17     180/90</t>
  </si>
  <si>
    <t>7611704315616</t>
  </si>
  <si>
    <t>FF200827W</t>
  </si>
  <si>
    <t>Redukovaný T-kus SDR17     180/110</t>
  </si>
  <si>
    <t>7611704438537</t>
  </si>
  <si>
    <t>FF485440W</t>
  </si>
  <si>
    <t>Redukovaný T-kus SDR17     180/125</t>
  </si>
  <si>
    <t>7611704314282</t>
  </si>
  <si>
    <t>FF200846W</t>
  </si>
  <si>
    <t>Redukovaný T-kus SDR17     180/140</t>
  </si>
  <si>
    <t>7611704438551</t>
  </si>
  <si>
    <t>FF585552W</t>
  </si>
  <si>
    <t>Redukovaný T-kus SDR17     180/160</t>
  </si>
  <si>
    <t>7611704416184</t>
  </si>
  <si>
    <t>FF201873W</t>
  </si>
  <si>
    <t>Redukovaný T-kus SDR17     200/63</t>
  </si>
  <si>
    <t>7611704416405</t>
  </si>
  <si>
    <t>FF201874W</t>
  </si>
  <si>
    <t>Redukovaný T-kus SDR17     200/90</t>
  </si>
  <si>
    <t>7611704416412</t>
  </si>
  <si>
    <t>FF201875W</t>
  </si>
  <si>
    <t>Redukovaný T-kus SDR17     200/110</t>
  </si>
  <si>
    <t>7611704416429</t>
  </si>
  <si>
    <t>FF485447W</t>
  </si>
  <si>
    <t>Redukovaný T-kus SDR17     200/125</t>
  </si>
  <si>
    <t>7611704314343</t>
  </si>
  <si>
    <t>FF200848W</t>
  </si>
  <si>
    <t>Redukovaný T-kus SDR17     200/140</t>
  </si>
  <si>
    <t>7611704438575</t>
  </si>
  <si>
    <t>FF201876W</t>
  </si>
  <si>
    <t>Redukovaný T-kus SDR17     200/160</t>
  </si>
  <si>
    <t>7611704416436</t>
  </si>
  <si>
    <t>FF200849W</t>
  </si>
  <si>
    <t>Redukovaný T-kus SDR17     200/180</t>
  </si>
  <si>
    <t>7611704438582</t>
  </si>
  <si>
    <t>FF200839W</t>
  </si>
  <si>
    <t>Redukovaný T-kus SDR17     225/75</t>
  </si>
  <si>
    <t>7611704398725</t>
  </si>
  <si>
    <t>FF200840W</t>
  </si>
  <si>
    <t>Redukovaný T-kus SDR17     225/90</t>
  </si>
  <si>
    <t>7611704362528</t>
  </si>
  <si>
    <t>FF200841W</t>
  </si>
  <si>
    <t>Redukovaný T-kus SDR17     225/110</t>
  </si>
  <si>
    <t>7611704362535</t>
  </si>
  <si>
    <t>FF485443W</t>
  </si>
  <si>
    <t>Redukovaný T-kus SDR17     225/125</t>
  </si>
  <si>
    <t>7611704314312</t>
  </si>
  <si>
    <t>FF200855W</t>
  </si>
  <si>
    <t>Redukovaný T-kus SDR17     225/140</t>
  </si>
  <si>
    <t>7611704438605</t>
  </si>
  <si>
    <t>FF200842W</t>
  </si>
  <si>
    <t>Redukovaný T-kus SDR17     225/160</t>
  </si>
  <si>
    <t>7611704362542</t>
  </si>
  <si>
    <t>FF585561W</t>
  </si>
  <si>
    <t>Redukovaný T-kus SDR17     225/180</t>
  </si>
  <si>
    <t>7611704416207</t>
  </si>
  <si>
    <t>FF200856W</t>
  </si>
  <si>
    <t>Redukovaný T-kus SDR17     225/200</t>
  </si>
  <si>
    <t>7611704438612</t>
  </si>
  <si>
    <t>FF201878W</t>
  </si>
  <si>
    <t>Redukovaný T-kus SDR17     250/110</t>
  </si>
  <si>
    <t>7611704416443</t>
  </si>
  <si>
    <t>FF201879W</t>
  </si>
  <si>
    <t>Redukovaný T-kus SDR17     250/160</t>
  </si>
  <si>
    <t>7611704416450</t>
  </si>
  <si>
    <t>FF200857W</t>
  </si>
  <si>
    <t>Redukovaný T-kus SDR17     250/180</t>
  </si>
  <si>
    <t>7611704438629</t>
  </si>
  <si>
    <t>FF200858W</t>
  </si>
  <si>
    <t>Redukovaný T-kus SDR17     250/200</t>
  </si>
  <si>
    <t>7611704438636</t>
  </si>
  <si>
    <t>FF200859W</t>
  </si>
  <si>
    <t>Redukovaný T-kus SDR17     250/225</t>
  </si>
  <si>
    <t>7611704438643</t>
  </si>
  <si>
    <t>FF200860W</t>
  </si>
  <si>
    <t>Redukovaný T-kus SDR17     280/200</t>
  </si>
  <si>
    <t>7611704438650</t>
  </si>
  <si>
    <t>FF200861W</t>
  </si>
  <si>
    <t>Redukovaný T-kus SDR17     280/225</t>
  </si>
  <si>
    <t>7611704438667</t>
  </si>
  <si>
    <t>FF200862W</t>
  </si>
  <si>
    <t>Redukovaný T-kus SDR17     280/250</t>
  </si>
  <si>
    <t>7611704438674</t>
  </si>
  <si>
    <t>FF200851W</t>
  </si>
  <si>
    <t>Redukovaný T-kus SDR17     315/110</t>
  </si>
  <si>
    <t>7611704403672</t>
  </si>
  <si>
    <t>FF200852W</t>
  </si>
  <si>
    <t>Redukovaný T-kus SDR17     315/160</t>
  </si>
  <si>
    <t>7611704403696</t>
  </si>
  <si>
    <t>FF200863W</t>
  </si>
  <si>
    <t>Redukovaný T-kus SDR17     315/200</t>
  </si>
  <si>
    <t>7611704438681</t>
  </si>
  <si>
    <t>FF200853W</t>
  </si>
  <si>
    <t>Redukovaný T-kus SDR17     315/225</t>
  </si>
  <si>
    <t>7611704403702</t>
  </si>
  <si>
    <t>FF200854W</t>
  </si>
  <si>
    <t>Redukovaný T-kus SDR17     315/250</t>
  </si>
  <si>
    <t>7611704403719</t>
  </si>
  <si>
    <t>FF200864W</t>
  </si>
  <si>
    <t>Redukovaný T-kus SDR17     315/280</t>
  </si>
  <si>
    <t>7611704438698</t>
  </si>
  <si>
    <t>FF200865W</t>
  </si>
  <si>
    <t>Redukovaný T-kus SDR17     355/250</t>
  </si>
  <si>
    <t>7611704438704</t>
  </si>
  <si>
    <t>FF200866W</t>
  </si>
  <si>
    <t>Redukovaný T-kus SDR17     355/280</t>
  </si>
  <si>
    <t>7611704438711</t>
  </si>
  <si>
    <t>FF200867W</t>
  </si>
  <si>
    <t>Redukovaný T-kus SDR17     355/315</t>
  </si>
  <si>
    <t>7611704438728</t>
  </si>
  <si>
    <t>FF200868W</t>
  </si>
  <si>
    <t>Redukovaný T-kus SDR17     400/280</t>
  </si>
  <si>
    <t>7611704438735</t>
  </si>
  <si>
    <t>FF200869W</t>
  </si>
  <si>
    <t>Redukovaný T-kus SDR17     400/315</t>
  </si>
  <si>
    <t>7611704438742</t>
  </si>
  <si>
    <t>FF200870W</t>
  </si>
  <si>
    <t>Redukovaný T-kus SDR17     400/355</t>
  </si>
  <si>
    <t>7611704438759</t>
  </si>
  <si>
    <t>FF251011W</t>
  </si>
  <si>
    <t>T-kus 45° PE100 SDR11          63</t>
  </si>
  <si>
    <t>7611704315791</t>
  </si>
  <si>
    <t>FF251012W</t>
  </si>
  <si>
    <t>T-kus 45° PE100 SDR11          75</t>
  </si>
  <si>
    <t>7611704315807</t>
  </si>
  <si>
    <t>FF251013W</t>
  </si>
  <si>
    <t>T-kus 45° PE100 SDR11          90</t>
  </si>
  <si>
    <t>7611704315814</t>
  </si>
  <si>
    <t>FF251014W</t>
  </si>
  <si>
    <t>T-kus 45° PE100 SDR11        110</t>
  </si>
  <si>
    <t>7611704315821</t>
  </si>
  <si>
    <t>FF251063W</t>
  </si>
  <si>
    <t>T-kus 45° PE100 SDR17          90</t>
  </si>
  <si>
    <t>7611704409421</t>
  </si>
  <si>
    <t>FF251064W</t>
  </si>
  <si>
    <t>T-kus 45° PE100 SDR17        110</t>
  </si>
  <si>
    <t>7611704409438</t>
  </si>
  <si>
    <t>FF485280W</t>
  </si>
  <si>
    <t>Redukce PE100 SDR11         25/20</t>
  </si>
  <si>
    <t>7611704332279</t>
  </si>
  <si>
    <t>FF485281W</t>
  </si>
  <si>
    <t>Redukce PE100 SDR11         32/20</t>
  </si>
  <si>
    <t>7611704332286</t>
  </si>
  <si>
    <t>FF485282W</t>
  </si>
  <si>
    <t>Redukce PE100 SDR11         32/25</t>
  </si>
  <si>
    <t>7611704332293</t>
  </si>
  <si>
    <t>FF485283W</t>
  </si>
  <si>
    <t>Redukce PE100 SDR11         40/20</t>
  </si>
  <si>
    <t>7611704332309</t>
  </si>
  <si>
    <t>FF485284W</t>
  </si>
  <si>
    <t>Redukce PE100 SDR11         40/25</t>
  </si>
  <si>
    <t>7611704332316</t>
  </si>
  <si>
    <t>FF485285W</t>
  </si>
  <si>
    <t>Redukce PE100 SDR11         40/32</t>
  </si>
  <si>
    <t>7611704332323</t>
  </si>
  <si>
    <t>FF485286W</t>
  </si>
  <si>
    <t>Redukce PE100 SDR11         50/20</t>
  </si>
  <si>
    <t>7611704332330</t>
  </si>
  <si>
    <t>FF485287W</t>
  </si>
  <si>
    <t>Redukce PE100 SDR11         50/25</t>
  </si>
  <si>
    <t>7611704332347</t>
  </si>
  <si>
    <t>FF485288W</t>
  </si>
  <si>
    <t>Redukce PE100 SDR11         50/32</t>
  </si>
  <si>
    <t>7611704332354</t>
  </si>
  <si>
    <t>FF485289W</t>
  </si>
  <si>
    <t>Redukce PE100 SDR11         50/40</t>
  </si>
  <si>
    <t>7611704332361</t>
  </si>
  <si>
    <t>FF485290W</t>
  </si>
  <si>
    <t>Redukce PE100 SDR11         63/32</t>
  </si>
  <si>
    <t>7611704332378</t>
  </si>
  <si>
    <t>FF485291W</t>
  </si>
  <si>
    <t>Redukce PE100 SDR11         63/40</t>
  </si>
  <si>
    <t>7611704332385</t>
  </si>
  <si>
    <t>FF485292W</t>
  </si>
  <si>
    <t>Redukce PE100 SDR11         63/50</t>
  </si>
  <si>
    <t>7611704332392</t>
  </si>
  <si>
    <t>FF485293W</t>
  </si>
  <si>
    <t>Redukce PE100 SDR11         75/40</t>
  </si>
  <si>
    <t>7611704332408</t>
  </si>
  <si>
    <t>FF485294W</t>
  </si>
  <si>
    <t>Redukce PE100 SDR11         75/50</t>
  </si>
  <si>
    <t>7611704332415</t>
  </si>
  <si>
    <t>FF485295W</t>
  </si>
  <si>
    <t>Redukce PE100 SDR11         75/63</t>
  </si>
  <si>
    <t>7611704332422</t>
  </si>
  <si>
    <t>FF485296W</t>
  </si>
  <si>
    <t>Redukce PE100 SDR11         90/50</t>
  </si>
  <si>
    <t>7611704332439</t>
  </si>
  <si>
    <t>FF485297W</t>
  </si>
  <si>
    <t>Redukce PE100 SDR11         90/63</t>
  </si>
  <si>
    <t>7611704332446</t>
  </si>
  <si>
    <t>FF485298W</t>
  </si>
  <si>
    <t>Redukce PE100 SDR11         90/75</t>
  </si>
  <si>
    <t>7611704332453</t>
  </si>
  <si>
    <t>FF485299W</t>
  </si>
  <si>
    <t>Redukce PE100 SDR11       110/63</t>
  </si>
  <si>
    <t>7611704332460</t>
  </si>
  <si>
    <t>FF485300W</t>
  </si>
  <si>
    <t>Redukce PE100 SDR11       110/75</t>
  </si>
  <si>
    <t>7611704332477</t>
  </si>
  <si>
    <t>FF485301W</t>
  </si>
  <si>
    <t>Redukce PE100 SDR11       110/90</t>
  </si>
  <si>
    <t>7611704332484</t>
  </si>
  <si>
    <t>FF901083W</t>
  </si>
  <si>
    <t>Redukce PE100 SDR11       125/63</t>
  </si>
  <si>
    <t>7611704367059</t>
  </si>
  <si>
    <t>FF485302W</t>
  </si>
  <si>
    <t>Redukce PE100 SDR11       125/75</t>
  </si>
  <si>
    <t>7611704332491</t>
  </si>
  <si>
    <t>FF485303W</t>
  </si>
  <si>
    <t>Redukce PE100 SDR11       125/90</t>
  </si>
  <si>
    <t>7611704332507</t>
  </si>
  <si>
    <t>FF485304W</t>
  </si>
  <si>
    <t>Redukce PE100 SDR11       125/110</t>
  </si>
  <si>
    <t>7611704332514</t>
  </si>
  <si>
    <t>FF901086W</t>
  </si>
  <si>
    <t>Redukce PE100 SDR11       140/75</t>
  </si>
  <si>
    <t>7611704409827</t>
  </si>
  <si>
    <t>FF901087W</t>
  </si>
  <si>
    <t>Redukce PE100 SDR11       140/90</t>
  </si>
  <si>
    <t>7611704409834</t>
  </si>
  <si>
    <t>FF901084W</t>
  </si>
  <si>
    <t>Redukce PE100 SDR11       140/110</t>
  </si>
  <si>
    <t>7611704366120</t>
  </si>
  <si>
    <t>FF901085W</t>
  </si>
  <si>
    <t>Redukce PE100 SDR11       140/125</t>
  </si>
  <si>
    <t>7611704365994</t>
  </si>
  <si>
    <t>FF901088W</t>
  </si>
  <si>
    <t>Redukce PE100 SDR11       160/90</t>
  </si>
  <si>
    <t>FF485305W</t>
  </si>
  <si>
    <t>Redukce PE100 SDR11       160/110</t>
  </si>
  <si>
    <t>7611704332521</t>
  </si>
  <si>
    <t>FF485306W</t>
  </si>
  <si>
    <t>Redukce PE100 SDR11       160/125</t>
  </si>
  <si>
    <t>7611704332538</t>
  </si>
  <si>
    <t>FF901032W</t>
  </si>
  <si>
    <t>Redukce PE100 SDR11       160/140</t>
  </si>
  <si>
    <t>7611704398688</t>
  </si>
  <si>
    <t>FF901073W</t>
  </si>
  <si>
    <t>Redukce PE100 SDR11       180/90</t>
  </si>
  <si>
    <t>7611704409889</t>
  </si>
  <si>
    <t>FF485307W</t>
  </si>
  <si>
    <t>Redukce PE100 SDR11       180/125</t>
  </si>
  <si>
    <t>7611704332545</t>
  </si>
  <si>
    <t>FF901074W</t>
  </si>
  <si>
    <t>Redukce PE100 SDR11       180/110</t>
  </si>
  <si>
    <t>7611704409858</t>
  </si>
  <si>
    <t>FF901075W</t>
  </si>
  <si>
    <t>Redukce PE100 SDR11       180/140</t>
  </si>
  <si>
    <t>7611704409919</t>
  </si>
  <si>
    <t>FF485308W</t>
  </si>
  <si>
    <t>Redukce PE100 SDR11       180/160</t>
  </si>
  <si>
    <t>7611704332552</t>
  </si>
  <si>
    <t>FF901066W</t>
  </si>
  <si>
    <t>Redukce PE100 SDR11       200/140</t>
  </si>
  <si>
    <t>7611704409926</t>
  </si>
  <si>
    <t>FF485309W</t>
  </si>
  <si>
    <t>Redukce PE100 SDR11       200/160</t>
  </si>
  <si>
    <t>7611704332569</t>
  </si>
  <si>
    <t>FF485310W</t>
  </si>
  <si>
    <t>Redukce PE100 SDR11       200/180</t>
  </si>
  <si>
    <t>7611704332576</t>
  </si>
  <si>
    <t>FF901067W</t>
  </si>
  <si>
    <t>Redukce PE100 SDR11       225/140</t>
  </si>
  <si>
    <t>7611704409933</t>
  </si>
  <si>
    <t>FF485311W</t>
  </si>
  <si>
    <t>Redukce PE100 SDR11       225/160</t>
  </si>
  <si>
    <t>7611704332583</t>
  </si>
  <si>
    <t>FF485312W</t>
  </si>
  <si>
    <t>Redukce PE100 SDR11       225/180</t>
  </si>
  <si>
    <t>7611704332590</t>
  </si>
  <si>
    <t>FF485313W</t>
  </si>
  <si>
    <t>Redukce PE100 SDR11       225/200</t>
  </si>
  <si>
    <t>7611704332606</t>
  </si>
  <si>
    <t>FF485278W</t>
  </si>
  <si>
    <t>Redukce PE100 SDR11       250/160</t>
  </si>
  <si>
    <t>7611704406789</t>
  </si>
  <si>
    <t>FF901068W</t>
  </si>
  <si>
    <t>Redukce PE100 SDR11       250/180</t>
  </si>
  <si>
    <t>7611704409940</t>
  </si>
  <si>
    <t>FF485279W</t>
  </si>
  <si>
    <t>Redukce PE100 SDR11       250/200</t>
  </si>
  <si>
    <t>7611704406642</t>
  </si>
  <si>
    <t>FF901002W</t>
  </si>
  <si>
    <t>Redukce PE100 SDR11       250/225</t>
  </si>
  <si>
    <t>7611704346825</t>
  </si>
  <si>
    <t>FF901098W</t>
  </si>
  <si>
    <t>Redukce PE100 SDR11       280/200</t>
  </si>
  <si>
    <t>7611704409957</t>
  </si>
  <si>
    <t>FF901099W</t>
  </si>
  <si>
    <t>Redukce PE100 SDR11       280/225</t>
  </si>
  <si>
    <t>7611704409964</t>
  </si>
  <si>
    <t>FF901003W</t>
  </si>
  <si>
    <t>Redukce PE100 SDR11       280/250</t>
  </si>
  <si>
    <t>7611704346832</t>
  </si>
  <si>
    <t>FF585115W</t>
  </si>
  <si>
    <t>Redukce PE100 SDR11       315/200</t>
  </si>
  <si>
    <t>7611704416238</t>
  </si>
  <si>
    <t>FF901097W</t>
  </si>
  <si>
    <t>Redukce PE100 SDR11       315/225</t>
  </si>
  <si>
    <t>7611704398169</t>
  </si>
  <si>
    <t>FF901005W</t>
  </si>
  <si>
    <t>Redukce PE100 SDR11       315/250</t>
  </si>
  <si>
    <t>7611704346856</t>
  </si>
  <si>
    <t>FF901012W</t>
  </si>
  <si>
    <t>Redukce PE100 SDR11       315/280</t>
  </si>
  <si>
    <t>7611704403009</t>
  </si>
  <si>
    <t>FF901013W</t>
  </si>
  <si>
    <t>Redukce PE100 SDR11       355/250</t>
  </si>
  <si>
    <t>7611704403962</t>
  </si>
  <si>
    <t>FF901014W</t>
  </si>
  <si>
    <t>Redukce PE100 SDR11       355/280</t>
  </si>
  <si>
    <t>7611704403979</t>
  </si>
  <si>
    <t>FF901015W</t>
  </si>
  <si>
    <t>Redukce PE100 SDR11       355/315</t>
  </si>
  <si>
    <t>7611704403986</t>
  </si>
  <si>
    <t>FF901016W</t>
  </si>
  <si>
    <t>Redukce PE100 SDR11       400/280</t>
  </si>
  <si>
    <t>7611704403993</t>
  </si>
  <si>
    <t>FF901017W</t>
  </si>
  <si>
    <t>Redukce PE100 SDR11       400/315</t>
  </si>
  <si>
    <t>7611704404006</t>
  </si>
  <si>
    <t>FF901018W</t>
  </si>
  <si>
    <t>Redukce PE100 SDR11       400/355</t>
  </si>
  <si>
    <t>7611704404020</t>
  </si>
  <si>
    <t>FF901019W</t>
  </si>
  <si>
    <t>Redukce PE100 SDR11       450/280</t>
  </si>
  <si>
    <t>7611704444224</t>
  </si>
  <si>
    <t>FF901020W</t>
  </si>
  <si>
    <t>Redukce PE100 SDR11       450/315</t>
  </si>
  <si>
    <t>7611704444231</t>
  </si>
  <si>
    <t>FF901022W</t>
  </si>
  <si>
    <t>Redukce PE100 SDR11       450/355</t>
  </si>
  <si>
    <t>7611704444248</t>
  </si>
  <si>
    <t>FF901024W</t>
  </si>
  <si>
    <t>Redukce PE100 SDR11       450/400</t>
  </si>
  <si>
    <t>7611704444255</t>
  </si>
  <si>
    <t>FF901025W</t>
  </si>
  <si>
    <t>Redukce PE100 SDR11       500/315</t>
  </si>
  <si>
    <t>7611704444262</t>
  </si>
  <si>
    <t>FF901026W</t>
  </si>
  <si>
    <t>Redukce PE100 SDR11       500/355</t>
  </si>
  <si>
    <t>7611704444279</t>
  </si>
  <si>
    <t>FF901027W</t>
  </si>
  <si>
    <t>Redukce PE100 SDR11       500/400</t>
  </si>
  <si>
    <t>7611704444286</t>
  </si>
  <si>
    <t>FF901029W</t>
  </si>
  <si>
    <t>Redukce PE100 SDR11       500/450</t>
  </si>
  <si>
    <t>7611704444293</t>
  </si>
  <si>
    <t>FF901030W</t>
  </si>
  <si>
    <t>Redukce PE100 SDR11       560/355</t>
  </si>
  <si>
    <t>7611704444309</t>
  </si>
  <si>
    <t>FF901039W</t>
  </si>
  <si>
    <t>Redukce PE100 SDR11       560/400</t>
  </si>
  <si>
    <t>7611704444316</t>
  </si>
  <si>
    <t>FF901040W</t>
  </si>
  <si>
    <t>Redukce PE100 SDR11       560/450</t>
  </si>
  <si>
    <t>7611704444323</t>
  </si>
  <si>
    <t>FF901043W</t>
  </si>
  <si>
    <t>Redukce PE100 SDR11       560/500</t>
  </si>
  <si>
    <t>7611704444330</t>
  </si>
  <si>
    <t>FF901044W</t>
  </si>
  <si>
    <t>Redukce PE100 SDR11       630/400</t>
  </si>
  <si>
    <t>7611704444347</t>
  </si>
  <si>
    <t>FF901045W</t>
  </si>
  <si>
    <t>Redukce PE100 SDR11       630/450</t>
  </si>
  <si>
    <t>7611704444354</t>
  </si>
  <si>
    <t>FF901049W</t>
  </si>
  <si>
    <t>Redukce PE100 SDR11       630/500</t>
  </si>
  <si>
    <t>7611704444361</t>
  </si>
  <si>
    <t>FF901050W</t>
  </si>
  <si>
    <t>Redukce PE100 SDR11       630/560</t>
  </si>
  <si>
    <t>7611704444378</t>
  </si>
  <si>
    <t>FF900872W</t>
  </si>
  <si>
    <t>Redukce PE100 SDR17        90/63</t>
  </si>
  <si>
    <t>7611704419949</t>
  </si>
  <si>
    <t>FF900870W</t>
  </si>
  <si>
    <t>Redukce PE100 SDR17        90/75</t>
  </si>
  <si>
    <t>7611704366939</t>
  </si>
  <si>
    <t>FF900877W</t>
  </si>
  <si>
    <t>Redukce PE100 SDR17      110/63</t>
  </si>
  <si>
    <t>7611704417815</t>
  </si>
  <si>
    <t>FF485411W</t>
  </si>
  <si>
    <t>Redukce PE100 SDR17      110/90</t>
  </si>
  <si>
    <t>7611704333337</t>
  </si>
  <si>
    <t>FF900882W</t>
  </si>
  <si>
    <t>Redukce PE100 SDR17      125/63</t>
  </si>
  <si>
    <t>7611704439695</t>
  </si>
  <si>
    <t>FF485413W</t>
  </si>
  <si>
    <t>Redukce PE100 SDR17      125/90</t>
  </si>
  <si>
    <t>7611704333344</t>
  </si>
  <si>
    <t>FF485414W</t>
  </si>
  <si>
    <t>Redukce PE100 SDR17      125/110</t>
  </si>
  <si>
    <t>7611704333351</t>
  </si>
  <si>
    <t>FF900886W</t>
  </si>
  <si>
    <t>Redukce PE100 SDR17      140/75</t>
  </si>
  <si>
    <t>7611704409971</t>
  </si>
  <si>
    <t>FF900887W</t>
  </si>
  <si>
    <t>Redukce PE100 SDR17      140/90</t>
  </si>
  <si>
    <t>7611704409995</t>
  </si>
  <si>
    <t>FF900884W</t>
  </si>
  <si>
    <t>Redukce PE100 SDR17      140/110</t>
  </si>
  <si>
    <t>7611704366137</t>
  </si>
  <si>
    <t>FF585629W</t>
  </si>
  <si>
    <t>Redukce PE100 SDR17      140/125</t>
  </si>
  <si>
    <t>7611704416221</t>
  </si>
  <si>
    <t>FF900888W</t>
  </si>
  <si>
    <t>Redukce PE100 SDR17      160/90</t>
  </si>
  <si>
    <t>7611704382427</t>
  </si>
  <si>
    <t>FF485415W</t>
  </si>
  <si>
    <t>Redukce PE100 SDR17      160/110</t>
  </si>
  <si>
    <t>7611704333368</t>
  </si>
  <si>
    <t>FF485416W</t>
  </si>
  <si>
    <t>Redukce PE100 SDR17      160/125</t>
  </si>
  <si>
    <t>7611704333375</t>
  </si>
  <si>
    <t>FF900831W</t>
  </si>
  <si>
    <t>Redukce PE100 SDR17      160/140</t>
  </si>
  <si>
    <t>7611704398732</t>
  </si>
  <si>
    <t>FF900873W</t>
  </si>
  <si>
    <t>Redukce PE100 SDR17      180/90</t>
  </si>
  <si>
    <t>7611704410007</t>
  </si>
  <si>
    <t>FF900874W</t>
  </si>
  <si>
    <t>Redukce PE100 SDR17      180/110</t>
  </si>
  <si>
    <t>7611704410014</t>
  </si>
  <si>
    <t>FF485417W</t>
  </si>
  <si>
    <t>Redukce PE100 SDR17      180/125</t>
  </si>
  <si>
    <t>7611704371193</t>
  </si>
  <si>
    <t>FF900875W</t>
  </si>
  <si>
    <t>Redukce PE100 SDR17      180/140</t>
  </si>
  <si>
    <t>7611704410021</t>
  </si>
  <si>
    <t>FF485418W</t>
  </si>
  <si>
    <t>Redukce PE100 SDR17      180/160</t>
  </si>
  <si>
    <t>7611704333399</t>
  </si>
  <si>
    <t>FF900866W</t>
  </si>
  <si>
    <t>Redukce PE100 SDR17      200/140</t>
  </si>
  <si>
    <t>7611704410038</t>
  </si>
  <si>
    <t>FF485419W</t>
  </si>
  <si>
    <t>Redukce PE100 SDR17      200/160</t>
  </si>
  <si>
    <t>7611704333405</t>
  </si>
  <si>
    <t>FF485420W</t>
  </si>
  <si>
    <t>Redukce PE100 SDR17      200/180</t>
  </si>
  <si>
    <t>7611704333412</t>
  </si>
  <si>
    <t>FF900867W</t>
  </si>
  <si>
    <t>Redukce PE100 SDR17      225/140</t>
  </si>
  <si>
    <t>7611704410045</t>
  </si>
  <si>
    <t>FF485421W</t>
  </si>
  <si>
    <t>Redukce PE100 SDR17      225/160</t>
  </si>
  <si>
    <t>7611704333429</t>
  </si>
  <si>
    <t>FF485422W</t>
  </si>
  <si>
    <t>Redukce PE100 SDR17      225/180</t>
  </si>
  <si>
    <t>7611704333436</t>
  </si>
  <si>
    <t>FF485423W</t>
  </si>
  <si>
    <t>Redukce PE100 SDR17      225/200</t>
  </si>
  <si>
    <t>7611704333443</t>
  </si>
  <si>
    <t>FF900800W</t>
  </si>
  <si>
    <t>Redukce PE100 SDR17      250/160</t>
  </si>
  <si>
    <t>7611704315098</t>
  </si>
  <si>
    <t>FF900868W</t>
  </si>
  <si>
    <t>Redukce PE100 SDR17      250/180</t>
  </si>
  <si>
    <t>7611704410052</t>
  </si>
  <si>
    <t>FF900801W</t>
  </si>
  <si>
    <t>Redukce PE100 SDR17      250/200</t>
  </si>
  <si>
    <t>7611704315104</t>
  </si>
  <si>
    <t>FF900802W</t>
  </si>
  <si>
    <t>Redukce PE100 SDR17      250/225</t>
  </si>
  <si>
    <t>7611704315111</t>
  </si>
  <si>
    <t>FF900898W</t>
  </si>
  <si>
    <t>Redukce PE100 SDR17      280/200</t>
  </si>
  <si>
    <t>7611704410069</t>
  </si>
  <si>
    <t>FF900899W</t>
  </si>
  <si>
    <t>Redukce PE100 SDR17      280/225</t>
  </si>
  <si>
    <t>7611704410076</t>
  </si>
  <si>
    <t>FF900803W</t>
  </si>
  <si>
    <t>Redukce PE100 SDR17      280/250</t>
  </si>
  <si>
    <t>7611704315128</t>
  </si>
  <si>
    <t>FF585618W</t>
  </si>
  <si>
    <t>Redukce PE100 SDR17      315/200</t>
  </si>
  <si>
    <t>7611704416245</t>
  </si>
  <si>
    <t>FF900807W</t>
  </si>
  <si>
    <t>Redukce PE100 SDR17      315/225</t>
  </si>
  <si>
    <t>7611704315159</t>
  </si>
  <si>
    <t>FF900805W</t>
  </si>
  <si>
    <t>Redukce PE100 SDR17      315/250</t>
  </si>
  <si>
    <t>7611704315166</t>
  </si>
  <si>
    <t>FF900806W</t>
  </si>
  <si>
    <t>Redukce PE100 SDR17      315/280</t>
  </si>
  <si>
    <t>7611704403955</t>
  </si>
  <si>
    <t>FF900808W</t>
  </si>
  <si>
    <t>Redukce PE100 SDR17      355/250</t>
  </si>
  <si>
    <t>7611704404037</t>
  </si>
  <si>
    <t>FF900809W</t>
  </si>
  <si>
    <t>Redukce PE100 SDR17      355/280</t>
  </si>
  <si>
    <t>7611704404044</t>
  </si>
  <si>
    <t>FF900810W</t>
  </si>
  <si>
    <t>Redukce PE100 SDR17      355/315</t>
  </si>
  <si>
    <t>7611704404051</t>
  </si>
  <si>
    <t>FF900811W</t>
  </si>
  <si>
    <t>Redukce PE100 SDR17      400/280</t>
  </si>
  <si>
    <t>7611704404068</t>
  </si>
  <si>
    <t>FF900812W</t>
  </si>
  <si>
    <t>Redukce PE100 SDR17      400/315</t>
  </si>
  <si>
    <t>7611704404075</t>
  </si>
  <si>
    <t>FF900813W</t>
  </si>
  <si>
    <t>Redukce PE100 SDR17      400/355</t>
  </si>
  <si>
    <t>7611704404082</t>
  </si>
  <si>
    <t>FF900814W</t>
  </si>
  <si>
    <t>Redukce PE100 SDR17      450/280</t>
  </si>
  <si>
    <t>7611704444385</t>
  </si>
  <si>
    <t>FF900815W</t>
  </si>
  <si>
    <t>Redukce PE100 SDR17      450/315</t>
  </si>
  <si>
    <t>7611704444392</t>
  </si>
  <si>
    <t>FF900816W</t>
  </si>
  <si>
    <t>Redukce PE100 SDR17      450/355</t>
  </si>
  <si>
    <t>7611704444408</t>
  </si>
  <si>
    <t>FF900817W</t>
  </si>
  <si>
    <t>Redukce PE100 SDR17      450/400</t>
  </si>
  <si>
    <t>7611704444415</t>
  </si>
  <si>
    <t>FF900818W</t>
  </si>
  <si>
    <t>Redukce PE100 SDR17      500/315</t>
  </si>
  <si>
    <t>7611704444422</t>
  </si>
  <si>
    <t>FF900819W</t>
  </si>
  <si>
    <t>Redukce PE100 SDR17      500/355</t>
  </si>
  <si>
    <t>7611704444439</t>
  </si>
  <si>
    <t>FF900820W</t>
  </si>
  <si>
    <t>Redukce PE100 SDR17      500/400</t>
  </si>
  <si>
    <t>7611704444446</t>
  </si>
  <si>
    <t>FF900821W</t>
  </si>
  <si>
    <t>Redukce PE100 SDR17      500/450</t>
  </si>
  <si>
    <t>7611704444453</t>
  </si>
  <si>
    <t>FF900822W</t>
  </si>
  <si>
    <t>Redukce PE100 SDR17      560/355</t>
  </si>
  <si>
    <t>7611704444460</t>
  </si>
  <si>
    <t>FF900823W</t>
  </si>
  <si>
    <t>Redukce PE100 SDR17      560/400</t>
  </si>
  <si>
    <t>7611704444477</t>
  </si>
  <si>
    <t>FF900824W</t>
  </si>
  <si>
    <t>Redukce PE100 SDR17      560/450</t>
  </si>
  <si>
    <t>7611704444484</t>
  </si>
  <si>
    <t>FF900825W</t>
  </si>
  <si>
    <t>Redukce PE100 SDR17      560/500</t>
  </si>
  <si>
    <t>7611704444491</t>
  </si>
  <si>
    <t>FF900826W</t>
  </si>
  <si>
    <t>Redukce PE100 SDR17      630/400</t>
  </si>
  <si>
    <t>7611704444507</t>
  </si>
  <si>
    <t>FF900827W</t>
  </si>
  <si>
    <t>Redukce PE100 SDR17      630/450</t>
  </si>
  <si>
    <t>7611704444514</t>
  </si>
  <si>
    <t>FF900828W</t>
  </si>
  <si>
    <t>Redukce PE100 SDR17      630/500</t>
  </si>
  <si>
    <t>7611704444521</t>
  </si>
  <si>
    <t>FF900829W</t>
  </si>
  <si>
    <t>Redukce PE100 SDR17      630/560</t>
  </si>
  <si>
    <t>7611704444538</t>
  </si>
  <si>
    <t>FF900833W</t>
  </si>
  <si>
    <t>Redukce PE100 SDR17      710/500</t>
  </si>
  <si>
    <t>7611704455442</t>
  </si>
  <si>
    <t>FF900834W</t>
  </si>
  <si>
    <t>Redukce PE100 SDR17      710/560</t>
  </si>
  <si>
    <t>7611704455459</t>
  </si>
  <si>
    <t>FF900835W</t>
  </si>
  <si>
    <t>Redukce PE100 SDR17      710/630</t>
  </si>
  <si>
    <t>7611704455558</t>
  </si>
  <si>
    <t>FF900836W</t>
  </si>
  <si>
    <t>Redukce PE100 SDR17      800/560</t>
  </si>
  <si>
    <t>7611704455466</t>
  </si>
  <si>
    <t>FF900837W</t>
  </si>
  <si>
    <t>Redukce PE100 SDR17      800/630</t>
  </si>
  <si>
    <t>7611704455473</t>
  </si>
  <si>
    <t>FF900838W</t>
  </si>
  <si>
    <t>Redukce PE100 SDR17      800/710</t>
  </si>
  <si>
    <t>7611704455480</t>
  </si>
  <si>
    <t>FF900839W</t>
  </si>
  <si>
    <t>Redukce PE100 SDR17      900/630</t>
  </si>
  <si>
    <t>7611704455497</t>
  </si>
  <si>
    <t>FF900840W</t>
  </si>
  <si>
    <t>Redukce PE100 SDR17      900/710</t>
  </si>
  <si>
    <t>7611704455503</t>
  </si>
  <si>
    <t>FF900841W</t>
  </si>
  <si>
    <t>Redukce PE100 SDR17      900/800</t>
  </si>
  <si>
    <t>7611704455510</t>
  </si>
  <si>
    <t>FF900842W</t>
  </si>
  <si>
    <t>Redukce PE100 SDR17    1000/710</t>
  </si>
  <si>
    <t>7611704455527</t>
  </si>
  <si>
    <t>FF900843W</t>
  </si>
  <si>
    <t>Redukce PE100 SDR17    1000/800</t>
  </si>
  <si>
    <t>7611704455534</t>
  </si>
  <si>
    <t>FF900844W</t>
  </si>
  <si>
    <t>Redukce PE100 SDR17    1000/900</t>
  </si>
  <si>
    <t>7611704455541</t>
  </si>
  <si>
    <t>FF485260W</t>
  </si>
  <si>
    <t>Záslepka PE100 SDR11              20</t>
  </si>
  <si>
    <t>7611704332132</t>
  </si>
  <si>
    <t>FF485261W</t>
  </si>
  <si>
    <t>Záslepka PE100 SDR11              25</t>
  </si>
  <si>
    <t>7611704332149</t>
  </si>
  <si>
    <t>FF485262W</t>
  </si>
  <si>
    <t>Záslepka PE100 SDR11              32</t>
  </si>
  <si>
    <t>7611704332156</t>
  </si>
  <si>
    <t>FF485263W</t>
  </si>
  <si>
    <t>Záslepka PE100 SDR11              40</t>
  </si>
  <si>
    <t>7611704332163</t>
  </si>
  <si>
    <t>FF485264W</t>
  </si>
  <si>
    <t>Záslepka PE100 SDR11              50</t>
  </si>
  <si>
    <t>7611704332170</t>
  </si>
  <si>
    <t>FF485265W</t>
  </si>
  <si>
    <t>Záslepka PE100 SDR11              63</t>
  </si>
  <si>
    <t>7611704332187</t>
  </si>
  <si>
    <t>FF485266W</t>
  </si>
  <si>
    <t>Záslepka PE100 SDR11              75</t>
  </si>
  <si>
    <t>7611704332194</t>
  </si>
  <si>
    <t>FF485267W</t>
  </si>
  <si>
    <t>Záslepka PE100 SDR11              90</t>
  </si>
  <si>
    <t>7611704332200</t>
  </si>
  <si>
    <t>FF485268W</t>
  </si>
  <si>
    <t>Záslepka PE100 SDR11             110</t>
  </si>
  <si>
    <t>7611704332217</t>
  </si>
  <si>
    <t>FF485269W</t>
  </si>
  <si>
    <t>Záslepka PE100 SDR11             125</t>
  </si>
  <si>
    <t>7611704332224</t>
  </si>
  <si>
    <t>FF961016W</t>
  </si>
  <si>
    <t>Záslepka PE100 SDR11             140</t>
  </si>
  <si>
    <t>7611704366106</t>
  </si>
  <si>
    <t>FF485271W</t>
  </si>
  <si>
    <t>Záslepka PE100 SDR11             160</t>
  </si>
  <si>
    <t>7611704332231</t>
  </si>
  <si>
    <t>FF485272W</t>
  </si>
  <si>
    <t>Záslepka PE100 SDR11             180</t>
  </si>
  <si>
    <t>7611704332248</t>
  </si>
  <si>
    <t>FF485273W</t>
  </si>
  <si>
    <t>Záslepka PE100 SDR11             200</t>
  </si>
  <si>
    <t>7611704332255</t>
  </si>
  <si>
    <t>FF485274W</t>
  </si>
  <si>
    <t>Záslepka PE100 SDR11             225</t>
  </si>
  <si>
    <t>7611704332262</t>
  </si>
  <si>
    <t>FF485275W</t>
  </si>
  <si>
    <t>Záslepka PE100 SDR11             250</t>
  </si>
  <si>
    <t>7611704406666</t>
  </si>
  <si>
    <t>FF960922W</t>
  </si>
  <si>
    <t>Záslepka PE100 SDR11             280</t>
  </si>
  <si>
    <t>7611704363563</t>
  </si>
  <si>
    <t>FF960923W</t>
  </si>
  <si>
    <t>Záslepka PE100 SDR11             315</t>
  </si>
  <si>
    <t>7611704363570</t>
  </si>
  <si>
    <t>FF960924W</t>
  </si>
  <si>
    <t>Záslepka PE100 SDR11             355</t>
  </si>
  <si>
    <t>7611704403740</t>
  </si>
  <si>
    <t>FF960925W</t>
  </si>
  <si>
    <t>Záslepka PE100 SDR11             400</t>
  </si>
  <si>
    <t>7611704402941</t>
  </si>
  <si>
    <t>FF960926W</t>
  </si>
  <si>
    <t>Záslepka PE100 SDR11             450</t>
  </si>
  <si>
    <t>7611704438773</t>
  </si>
  <si>
    <t>FF960927W</t>
  </si>
  <si>
    <t>Záslepka PE100 SDR11             500</t>
  </si>
  <si>
    <t>7611704438780</t>
  </si>
  <si>
    <t>FF960928W</t>
  </si>
  <si>
    <t>Záslepka PE100 SDR11             560</t>
  </si>
  <si>
    <t>7611704438797</t>
  </si>
  <si>
    <t>FF960929W</t>
  </si>
  <si>
    <t>Záslepka PE100 SDR11             630</t>
  </si>
  <si>
    <t>7611704438803</t>
  </si>
  <si>
    <t>FF485397W</t>
  </si>
  <si>
    <t>Záslepka PE100 SDR17              90</t>
  </si>
  <si>
    <t>7611704333238</t>
  </si>
  <si>
    <t>FF485398W</t>
  </si>
  <si>
    <t>Záslepka PE100 SDR17             110</t>
  </si>
  <si>
    <t>7611704333245</t>
  </si>
  <si>
    <t>FF485399W</t>
  </si>
  <si>
    <t>Záslepka PE100 SDR17             125</t>
  </si>
  <si>
    <t>7611704333252</t>
  </si>
  <si>
    <t>FF960816W</t>
  </si>
  <si>
    <t>Záslepka PE100 SDR17             140</t>
  </si>
  <si>
    <t>7611704366113</t>
  </si>
  <si>
    <t>FF485401W</t>
  </si>
  <si>
    <t>Záslepka PE100 SDR17             160</t>
  </si>
  <si>
    <t>7611704333269</t>
  </si>
  <si>
    <t>FF485402W</t>
  </si>
  <si>
    <t>Záslepka PE100 SDR17             180</t>
  </si>
  <si>
    <t>7611704333276</t>
  </si>
  <si>
    <t>FF485403W</t>
  </si>
  <si>
    <t>Záslepka PE100 SDR17             200</t>
  </si>
  <si>
    <t>7611704333283</t>
  </si>
  <si>
    <t>FF485404W</t>
  </si>
  <si>
    <t>Záslepka PE100 SDR17             225</t>
  </si>
  <si>
    <t>7611704333290</t>
  </si>
  <si>
    <t>FF960821W</t>
  </si>
  <si>
    <t>Záslepka PE100 SDR17             250</t>
  </si>
  <si>
    <t>7611704363549</t>
  </si>
  <si>
    <t>FF960822W</t>
  </si>
  <si>
    <t>Záslepka PE100 SDR17             280</t>
  </si>
  <si>
    <t>7611704367097</t>
  </si>
  <si>
    <t>FF960823W</t>
  </si>
  <si>
    <t>Záslepka PE100 SDR17             315</t>
  </si>
  <si>
    <t>7611704363556</t>
  </si>
  <si>
    <t>FF960824W</t>
  </si>
  <si>
    <t>Záslepka PE100 SDR17             355</t>
  </si>
  <si>
    <t>7611704403757</t>
  </si>
  <si>
    <t>FF960825W</t>
  </si>
  <si>
    <t>Záslepka PE100 SDR17             400</t>
  </si>
  <si>
    <t>7611704403016</t>
  </si>
  <si>
    <t>FF960826W</t>
  </si>
  <si>
    <t>Záslepka PE100 SDR17             450</t>
  </si>
  <si>
    <t>7611704438841</t>
  </si>
  <si>
    <t>FF960827W</t>
  </si>
  <si>
    <t>Záslepka PE100 SDR17             500</t>
  </si>
  <si>
    <t>7611704438858</t>
  </si>
  <si>
    <t>FF960828W</t>
  </si>
  <si>
    <t>Záslepka PE100 SDR17             560</t>
  </si>
  <si>
    <t>7611704438865</t>
  </si>
  <si>
    <t>FF960829W</t>
  </si>
  <si>
    <t>Záslepka PE100 SDR17             630</t>
  </si>
  <si>
    <t>7611704438872</t>
  </si>
  <si>
    <t>FF960830W</t>
  </si>
  <si>
    <t>Záslepka PE100 SDR17             710</t>
  </si>
  <si>
    <t>7611704455404</t>
  </si>
  <si>
    <t>FF960831W</t>
  </si>
  <si>
    <t>Záslepka PE100 SDR17             800</t>
  </si>
  <si>
    <t>7611704455411</t>
  </si>
  <si>
    <t>FF960832W</t>
  </si>
  <si>
    <t>Záslepka PE100 SDR17             900</t>
  </si>
  <si>
    <t>7611704455428</t>
  </si>
  <si>
    <t>FF960833W</t>
  </si>
  <si>
    <t>Záslepka PE100 SDR17            1000</t>
  </si>
  <si>
    <t>7611704455435</t>
  </si>
  <si>
    <t>FF801006W</t>
  </si>
  <si>
    <t>Lemový nákružek PE100 SDR11          20</t>
  </si>
  <si>
    <t>7611704447966</t>
  </si>
  <si>
    <t>FF801007W</t>
  </si>
  <si>
    <t>Lemový nákružek PE100 SDR11          25</t>
  </si>
  <si>
    <t>7611704447959</t>
  </si>
  <si>
    <t>FF801008W</t>
  </si>
  <si>
    <t>Lemový nákružek PE100 SDR11          32</t>
  </si>
  <si>
    <t>7611704448109</t>
  </si>
  <si>
    <t>FF801009W</t>
  </si>
  <si>
    <t>Lemový nákružek PE100 SDR11          40</t>
  </si>
  <si>
    <t>7611704448093</t>
  </si>
  <si>
    <t>FF801010W</t>
  </si>
  <si>
    <t>Lemový nákružek PE100 SDR11          50</t>
  </si>
  <si>
    <t>7611704448086</t>
  </si>
  <si>
    <t>FF485525W</t>
  </si>
  <si>
    <t>Lemový nákružek PE100 SDR11          63</t>
  </si>
  <si>
    <t>7611704447034</t>
  </si>
  <si>
    <t>FF485526W</t>
  </si>
  <si>
    <t>Lemový nákružek PE100 SDR11          75</t>
  </si>
  <si>
    <t>7611704447188</t>
  </si>
  <si>
    <t>FF485527W</t>
  </si>
  <si>
    <t>Lemový nákružek PE100 SDR11          90</t>
  </si>
  <si>
    <t>7611704447171</t>
  </si>
  <si>
    <t>FF485528W</t>
  </si>
  <si>
    <t>Lemový nákružek PE100 SDR11        110</t>
  </si>
  <si>
    <t>7611704447164</t>
  </si>
  <si>
    <t>FF485529W</t>
  </si>
  <si>
    <t>Lemový nákružek PE100 SDR11        125</t>
  </si>
  <si>
    <t>7611704447157</t>
  </si>
  <si>
    <t>FF801016W</t>
  </si>
  <si>
    <t>Lemový nákružek PE100 SDR11        140</t>
  </si>
  <si>
    <t>7611704448277</t>
  </si>
  <si>
    <t>FF485531W</t>
  </si>
  <si>
    <t>Lemový nákružek PE100 SDR11        160</t>
  </si>
  <si>
    <t>7611704447140</t>
  </si>
  <si>
    <t>FF485532W</t>
  </si>
  <si>
    <t>Lemový nákružek PE100 SDR11        180</t>
  </si>
  <si>
    <t>7611704447133</t>
  </si>
  <si>
    <t>FF485533W</t>
  </si>
  <si>
    <t>Lemový nákružek PE100 SDR11        200</t>
  </si>
  <si>
    <t>7611704447126</t>
  </si>
  <si>
    <t>FF485534W</t>
  </si>
  <si>
    <t>Lemový nákružek PE100 SDR11        225</t>
  </si>
  <si>
    <t>7611704447119</t>
  </si>
  <si>
    <t>FF585093W</t>
  </si>
  <si>
    <t>Lemový nákružek PE100 SDR11        250</t>
  </si>
  <si>
    <t>7611704448062</t>
  </si>
  <si>
    <t>FF800902W</t>
  </si>
  <si>
    <t>Lemový nákružek PE100 SDR11        280</t>
  </si>
  <si>
    <t>7611704448055</t>
  </si>
  <si>
    <t>FF800903W</t>
  </si>
  <si>
    <t>Lemový nákružek PE100 SDR11        315</t>
  </si>
  <si>
    <t>7611704448048</t>
  </si>
  <si>
    <t>FF800904W</t>
  </si>
  <si>
    <t>Lemový nákružek PE100 SDR11        355</t>
  </si>
  <si>
    <t>FF800905W</t>
  </si>
  <si>
    <t>Lemový nákružek PE100 SDR11        400</t>
  </si>
  <si>
    <t>7611704448017</t>
  </si>
  <si>
    <t>FF800906W</t>
  </si>
  <si>
    <t>Lemový nákružek PE100 SDR11        450</t>
  </si>
  <si>
    <t>FF800907W</t>
  </si>
  <si>
    <t>Lemový nákružek PE100 SDR11        500</t>
  </si>
  <si>
    <t>FF800908W</t>
  </si>
  <si>
    <t>Lemový nákružek PE100 SDR11        560</t>
  </si>
  <si>
    <t>FF800909W</t>
  </si>
  <si>
    <t>Lemový nákružek PE100 SDR11        630</t>
  </si>
  <si>
    <t>FF800030W</t>
  </si>
  <si>
    <t>Lemový nákružek PE100 SDR11        710</t>
  </si>
  <si>
    <t>7611704455145</t>
  </si>
  <si>
    <t>FF800033W</t>
  </si>
  <si>
    <t>Lemový nákružek PE100 SDR11        800</t>
  </si>
  <si>
    <t>7611704455152</t>
  </si>
  <si>
    <t>FF485537W</t>
  </si>
  <si>
    <t>Lemový nákružek PE100 SDR17          90</t>
  </si>
  <si>
    <t>7611704447102</t>
  </si>
  <si>
    <t>FF485538W</t>
  </si>
  <si>
    <t>Lemový nákružek PE100 SDR17        110</t>
  </si>
  <si>
    <t>7611704447089</t>
  </si>
  <si>
    <t>FF485539W</t>
  </si>
  <si>
    <t>Lemový nákružek PE100 SDR17        125</t>
  </si>
  <si>
    <t>7611704447096</t>
  </si>
  <si>
    <t>FF800816W</t>
  </si>
  <si>
    <t>Lemový nákružek PE100 SDR17        140</t>
  </si>
  <si>
    <t>7611704448239</t>
  </si>
  <si>
    <t>FF485541W</t>
  </si>
  <si>
    <t>Lemový nákružek PE100 SDR17        160</t>
  </si>
  <si>
    <t>7611704447072</t>
  </si>
  <si>
    <t>FF485542W</t>
  </si>
  <si>
    <t>Lemový nákružek PE100 SDR17        180</t>
  </si>
  <si>
    <t>7611704447065</t>
  </si>
  <si>
    <t>FF485543W</t>
  </si>
  <si>
    <t>Lemový nákružek PE100 SDR17        200</t>
  </si>
  <si>
    <t>7611704447058</t>
  </si>
  <si>
    <t>FF485544W</t>
  </si>
  <si>
    <t>Lemový nákružek PE100 SDR17        225</t>
  </si>
  <si>
    <t>7611704447195</t>
  </si>
  <si>
    <t>FF585591W</t>
  </si>
  <si>
    <t>Lemový nákružek PE100 SDR17        250</t>
  </si>
  <si>
    <t>7611704448079</t>
  </si>
  <si>
    <t>FF585592W</t>
  </si>
  <si>
    <t>Lemový nákružek PE100 SDR17        280</t>
  </si>
  <si>
    <t>7611704448031</t>
  </si>
  <si>
    <t>FF585593W</t>
  </si>
  <si>
    <t>Lemový nákružek PE100 SDR17        315</t>
  </si>
  <si>
    <t>7611704447928</t>
  </si>
  <si>
    <t>FF800804W</t>
  </si>
  <si>
    <t>Lemový nákružek PE100 SDR17        355</t>
  </si>
  <si>
    <t>7611704448284</t>
  </si>
  <si>
    <t>FF800805W</t>
  </si>
  <si>
    <t>Lemový nákružek PE100 SDR17        400</t>
  </si>
  <si>
    <t>FF800806W</t>
  </si>
  <si>
    <t>Lemový nákružek PE100 SDR17        450</t>
  </si>
  <si>
    <t>FF800807W</t>
  </si>
  <si>
    <t>Lemový nákružek PE100 SDR17        500</t>
  </si>
  <si>
    <t>FF800808W</t>
  </si>
  <si>
    <t>Lemový nákružek PE100 SDR17        560</t>
  </si>
  <si>
    <t>FF800809W</t>
  </si>
  <si>
    <t>Lemový nákružek PE100 SDR17        630</t>
  </si>
  <si>
    <t>FF800105W</t>
  </si>
  <si>
    <t>Lemový nákružek PE100 SDR17        710</t>
  </si>
  <si>
    <t>7611704455367</t>
  </si>
  <si>
    <t>FF800106W</t>
  </si>
  <si>
    <t>Lemový nákružek PE100 SDR17        800</t>
  </si>
  <si>
    <t>7611704455374</t>
  </si>
  <si>
    <t>FF800107W</t>
  </si>
  <si>
    <t>Lemový nákružek PE100 SDR17        900</t>
  </si>
  <si>
    <t>7611704455381</t>
  </si>
  <si>
    <t>FF800108W</t>
  </si>
  <si>
    <t>Lemový nákružek PE100 SDR17      1000</t>
  </si>
  <si>
    <t>7611704455398</t>
  </si>
  <si>
    <t>FF700406W</t>
  </si>
  <si>
    <t>Příruba PP-V PN10/16         20 DN15</t>
  </si>
  <si>
    <t>7612988476789</t>
  </si>
  <si>
    <t>FF700407W</t>
  </si>
  <si>
    <t>Příruba PP-V PN10/16         25 DN20</t>
  </si>
  <si>
    <t>7612988476796</t>
  </si>
  <si>
    <t>FF700408W</t>
  </si>
  <si>
    <t>Příruba PP-V PN10/16         32 DN25</t>
  </si>
  <si>
    <t>7612988476802</t>
  </si>
  <si>
    <t>FF700409W</t>
  </si>
  <si>
    <t>Příruba PP-V PN10/16         40 DN32</t>
  </si>
  <si>
    <t>7612988476819</t>
  </si>
  <si>
    <t>FF700410W</t>
  </si>
  <si>
    <t>Příruba PP-V PN10/16         50 DN40</t>
  </si>
  <si>
    <t>7612988476826</t>
  </si>
  <si>
    <t>FF700411W</t>
  </si>
  <si>
    <t>Příruba PP-V PN10/16         63 DN50</t>
  </si>
  <si>
    <t>7612988476833</t>
  </si>
  <si>
    <t>FF700412W</t>
  </si>
  <si>
    <t>Příruba PP-V PN10/16         75 DN65</t>
  </si>
  <si>
    <t>7612988476840</t>
  </si>
  <si>
    <t>FF700513W</t>
  </si>
  <si>
    <t>Příruba PP-V PN10/16         90 DN80</t>
  </si>
  <si>
    <t>7612988476925</t>
  </si>
  <si>
    <t>FF700514W</t>
  </si>
  <si>
    <t>Příruba PP-V PN10/16         110 DN100</t>
  </si>
  <si>
    <t>7612988476932</t>
  </si>
  <si>
    <t>FF700515W</t>
  </si>
  <si>
    <t>Příruba PP-V PN10/16         125 DN100</t>
  </si>
  <si>
    <t>7612988476949</t>
  </si>
  <si>
    <t>FF700516W</t>
  </si>
  <si>
    <t>Příruba PP-V PN10/16         140 DN125</t>
  </si>
  <si>
    <t>7612988476956</t>
  </si>
  <si>
    <t>FF700517W</t>
  </si>
  <si>
    <t>Příruba PP-V PN10/16         160 DN150</t>
  </si>
  <si>
    <t>7612988476963</t>
  </si>
  <si>
    <t>FF700518W</t>
  </si>
  <si>
    <t>Příruba PP-V PN10/16         180 DN150</t>
  </si>
  <si>
    <t>7612988476970</t>
  </si>
  <si>
    <t>FF700519W</t>
  </si>
  <si>
    <t>Příruba PP-V PN10/16         200 DN200</t>
  </si>
  <si>
    <t>7612988476987</t>
  </si>
  <si>
    <t>FF700520W</t>
  </si>
  <si>
    <t>Příruba PP-V PN10/16         225 DN200</t>
  </si>
  <si>
    <t>7612988476994</t>
  </si>
  <si>
    <t>FF700521W</t>
  </si>
  <si>
    <t>Příruba PP-V PN10/16         250 DN250</t>
  </si>
  <si>
    <t>7612988477007</t>
  </si>
  <si>
    <t>FF700522W</t>
  </si>
  <si>
    <t>Příruba PP-V PN10/16         280 DN250</t>
  </si>
  <si>
    <t>7612988477014</t>
  </si>
  <si>
    <t>FF700523W</t>
  </si>
  <si>
    <t>Příruba PP-V PN10/16         315 DN300</t>
  </si>
  <si>
    <t>7612988477021</t>
  </si>
  <si>
    <t>FF700524W</t>
  </si>
  <si>
    <t>Příruba PP-V PN10/16         355 DN350</t>
  </si>
  <si>
    <t>7612988732526</t>
  </si>
  <si>
    <t>FF700525W</t>
  </si>
  <si>
    <t>Příruba PP-V PN10/16         400 DN400</t>
  </si>
  <si>
    <t>7612988732533</t>
  </si>
  <si>
    <t>FF700206W</t>
  </si>
  <si>
    <t>Příruba PP/ocel PN10/16         20 DN15</t>
  </si>
  <si>
    <t>7612988095843</t>
  </si>
  <si>
    <t>FF700207W</t>
  </si>
  <si>
    <t>Příruba PP/ocel PN10/16         25 DN20</t>
  </si>
  <si>
    <t>7612988095850</t>
  </si>
  <si>
    <t>FF700208W</t>
  </si>
  <si>
    <t>Příruba PP/ocel PN10/16         32 DN25</t>
  </si>
  <si>
    <t>7612988095867</t>
  </si>
  <si>
    <t>FF700209W</t>
  </si>
  <si>
    <t>Příruba PP/ocel PN10/16         40 DN32</t>
  </si>
  <si>
    <t>7612988095874</t>
  </si>
  <si>
    <t>FF700210W</t>
  </si>
  <si>
    <t>Příruba PP/ocel PN10/16         50 DN40</t>
  </si>
  <si>
    <t>7612988095881</t>
  </si>
  <si>
    <t>FF700211W</t>
  </si>
  <si>
    <t>Příruba PP/ocel PN10/16         63 DN50</t>
  </si>
  <si>
    <t>7612988095898</t>
  </si>
  <si>
    <t>FF700212W</t>
  </si>
  <si>
    <t>Příruba PP/ocel PN10/16         75 DN65</t>
  </si>
  <si>
    <t>7612988095904</t>
  </si>
  <si>
    <t>FF700213W</t>
  </si>
  <si>
    <t>Příruba PP/ocel PN10/16         90 DN80</t>
  </si>
  <si>
    <t>7612988096024</t>
  </si>
  <si>
    <t>FF700214W</t>
  </si>
  <si>
    <t>Příruba PP/ocel PN10/16         110 DN100</t>
  </si>
  <si>
    <t>7612988096031</t>
  </si>
  <si>
    <t>FF700215W</t>
  </si>
  <si>
    <t>Příruba PP/ocel PN10/16         125 DN100</t>
  </si>
  <si>
    <t>7612988095782</t>
  </si>
  <si>
    <t>FF700216W</t>
  </si>
  <si>
    <t>Příruba PP/ocel PN10/16         140 DN125</t>
  </si>
  <si>
    <t>FF700217W</t>
  </si>
  <si>
    <t>Příruba PP/ocel PN10/16         160 DN150</t>
  </si>
  <si>
    <t>FF700218W</t>
  </si>
  <si>
    <t>Příruba PP/ocel PN10/16         180 DN150</t>
  </si>
  <si>
    <t>FF700219W</t>
  </si>
  <si>
    <t>Příruba PP/ocel PN10/16         200 DN200</t>
  </si>
  <si>
    <t>FF700220W</t>
  </si>
  <si>
    <t>Příruba PP/ocel PN10/16         225 DN200</t>
  </si>
  <si>
    <t>FF700221W</t>
  </si>
  <si>
    <t>Příruba PP/ocel PN10/16         250 DN250</t>
  </si>
  <si>
    <t>FF700222W</t>
  </si>
  <si>
    <t>Příruba PP/ocel PN10/16         280 DN250</t>
  </si>
  <si>
    <t>FF700223W</t>
  </si>
  <si>
    <t>Příruba PP/ocel PN10/16         315 DN300</t>
  </si>
  <si>
    <t>FF700224W</t>
  </si>
  <si>
    <t>Příruba PP/ocel PN10/16         355 DN350</t>
  </si>
  <si>
    <t>FF700225W</t>
  </si>
  <si>
    <t>Příruba PP/ocel PN10/16         400 DN400</t>
  </si>
  <si>
    <t>FF700426W</t>
  </si>
  <si>
    <t>Příruba profilovaná, PP/ocel PN10/10         450 DN500</t>
  </si>
  <si>
    <t>7611704411714</t>
  </si>
  <si>
    <t>FF700427W</t>
  </si>
  <si>
    <t>Příruba profilovaná, PP/ocel PN10/10         500 DN500</t>
  </si>
  <si>
    <t>7611704411738</t>
  </si>
  <si>
    <t>FF700428W</t>
  </si>
  <si>
    <t>Příruba profilovaná, PP/ocel PN10/10         560 DN600</t>
  </si>
  <si>
    <t>7611704411752</t>
  </si>
  <si>
    <t>FF700429W</t>
  </si>
  <si>
    <t>Příruba profilovaná, PP/ocel PN10/10         630 DN600</t>
  </si>
  <si>
    <t>7611704411776</t>
  </si>
  <si>
    <t>FF700430W</t>
  </si>
  <si>
    <t>Příruba profilovaná, PP/ocel PN10/6           710 DN700</t>
  </si>
  <si>
    <t>7611704467179</t>
  </si>
  <si>
    <t>FF700431W</t>
  </si>
  <si>
    <t>Příruba profilovaná, PP/ocel PN10/6           800 DN800</t>
  </si>
  <si>
    <t>7611704472142</t>
  </si>
  <si>
    <t>FF700432W</t>
  </si>
  <si>
    <t>Příruba profilovaná, PP/ocel PN10/6           900 DN900</t>
  </si>
  <si>
    <t>7611704479301</t>
  </si>
  <si>
    <t>FF700319W</t>
  </si>
  <si>
    <t>Příruba profilovaná, PP/ocel PN16/16         200 DN200</t>
  </si>
  <si>
    <t>7611704411790</t>
  </si>
  <si>
    <t>FF700320W</t>
  </si>
  <si>
    <t>Příruba profilovaná, PP/ocel PN16/16         225 DN200</t>
  </si>
  <si>
    <t>7611704411806</t>
  </si>
  <si>
    <t>FF700321W</t>
  </si>
  <si>
    <t>Příruba profilovaná, PP/ocel PN16/16         250 DN250</t>
  </si>
  <si>
    <t>7611704412704</t>
  </si>
  <si>
    <t>FF700322W</t>
  </si>
  <si>
    <t>Příruba profilovaná, PP/ocel PN16/16         280 DN250</t>
  </si>
  <si>
    <t>7611704412728</t>
  </si>
  <si>
    <t>FF700323W</t>
  </si>
  <si>
    <t>Příruba profilovaná, PP/ocel PN16/16         315 DN300</t>
  </si>
  <si>
    <t>7611704412742</t>
  </si>
  <si>
    <t>FF700324W</t>
  </si>
  <si>
    <t>Příruba profilovaná, PP/ocel PN16/16         355 DN350</t>
  </si>
  <si>
    <t>7611704412759</t>
  </si>
  <si>
    <t>FF700325W</t>
  </si>
  <si>
    <t>Příruba profilovaná, PP/ocel PN16/16         400 DN400</t>
  </si>
  <si>
    <t>7611704411622</t>
  </si>
  <si>
    <t>FF700611W</t>
  </si>
  <si>
    <t>Zaslepovací příruba Set  PE  PN10/16   63</t>
  </si>
  <si>
    <t>7612988721353</t>
  </si>
  <si>
    <t>FF700612W</t>
  </si>
  <si>
    <t>Zaslepovací příruba Set  PE  PN10/16   75</t>
  </si>
  <si>
    <t>7612988721360</t>
  </si>
  <si>
    <t>FF700613W</t>
  </si>
  <si>
    <t>Zaslepovací příruba Set  PE  PN10/16   90</t>
  </si>
  <si>
    <t>7612988721377</t>
  </si>
  <si>
    <t>FF700614W</t>
  </si>
  <si>
    <t>Zaslepovací příruba Set  PE  PN10/16   110</t>
  </si>
  <si>
    <t>7612988721384</t>
  </si>
  <si>
    <t>FF700615W</t>
  </si>
  <si>
    <t>Zaslepovací příruba Set  PE  PN10/16   125</t>
  </si>
  <si>
    <t>7612988721391</t>
  </si>
  <si>
    <t>FF700616W</t>
  </si>
  <si>
    <t>Zaslepovací příruba Set  PE  PN10/16   140</t>
  </si>
  <si>
    <t>7612988721407</t>
  </si>
  <si>
    <t>FF700617W</t>
  </si>
  <si>
    <t>Zaslepovací příruba Set  PE  PN10/16   160</t>
  </si>
  <si>
    <t>7612988721414</t>
  </si>
  <si>
    <t>FF700618W</t>
  </si>
  <si>
    <t>Zaslepovací příruba Set  PE  PN10/16   180</t>
  </si>
  <si>
    <t>7612988721421</t>
  </si>
  <si>
    <t>FF700619W</t>
  </si>
  <si>
    <t>Zaslepovací příruba Set  PE  PN10/16   200</t>
  </si>
  <si>
    <t>FF700620W</t>
  </si>
  <si>
    <t>Zaslepovací příruba Set  PE  PN10/16   225</t>
  </si>
  <si>
    <t>FF700621W</t>
  </si>
  <si>
    <t>Zaslepovací příruba Set  PE  PN10/16   250</t>
  </si>
  <si>
    <t>7612988721452</t>
  </si>
  <si>
    <t>FF700622W</t>
  </si>
  <si>
    <t>Zaslepovací příruba Set  PE  PN10/16   280</t>
  </si>
  <si>
    <t>7612988721469</t>
  </si>
  <si>
    <t>FF700623W</t>
  </si>
  <si>
    <t>Zaslepovací příruba Set  PE  PN10/16   315</t>
  </si>
  <si>
    <t>FF700624W</t>
  </si>
  <si>
    <t>Zaslepovací příruba Set  PE  PN10/16   355</t>
  </si>
  <si>
    <t>7612988721483</t>
  </si>
  <si>
    <t>FF700625W</t>
  </si>
  <si>
    <t>Zaslepovací příruba Set  PE  PN10/16   400</t>
  </si>
  <si>
    <t>7612988721490</t>
  </si>
  <si>
    <t>FF700626W</t>
  </si>
  <si>
    <t>Zaslepovací příruba Set  PE  PN10/16   450</t>
  </si>
  <si>
    <t>7612988721506</t>
  </si>
  <si>
    <t>FF700627W</t>
  </si>
  <si>
    <t>Zaslepovací příruba Set  PE  PN10/16   500</t>
  </si>
  <si>
    <t>7612988721513</t>
  </si>
  <si>
    <t>FF700628W</t>
  </si>
  <si>
    <t>Zaslepovací příruba Set  PE  PN10/16   560</t>
  </si>
  <si>
    <t>7612988721520</t>
  </si>
  <si>
    <t>FF700629W</t>
  </si>
  <si>
    <t>Zaslepovací příruba Set  PE  PN10/16   630</t>
  </si>
  <si>
    <t>7612988721537</t>
  </si>
  <si>
    <t>FF440706W</t>
  </si>
  <si>
    <t>Čelní těsnění s ocelovou výztuží  PN16   20 DN15</t>
  </si>
  <si>
    <t>7611704445146</t>
  </si>
  <si>
    <t>FF440707W</t>
  </si>
  <si>
    <t>Čelní těsnění s ocelovou výztuží  PN16   25 DN20</t>
  </si>
  <si>
    <t>7611704445139</t>
  </si>
  <si>
    <t>FF440708W</t>
  </si>
  <si>
    <t>Čelní těsnění s ocelovou výztuží  PN16   32 DN25</t>
  </si>
  <si>
    <t>7611704445122</t>
  </si>
  <si>
    <t>FF440709W</t>
  </si>
  <si>
    <t>Čelní těsnění s ocelovou výztuží  PN16   40 DN32</t>
  </si>
  <si>
    <t>7611704445153</t>
  </si>
  <si>
    <t>FF440710W</t>
  </si>
  <si>
    <t>Čelní těsnění s ocelovou výztuží  PN16   50 DN40</t>
  </si>
  <si>
    <t>7611704445160</t>
  </si>
  <si>
    <t>FF440711W</t>
  </si>
  <si>
    <t>Čelní těsnění s ocelovou výztuží  PN16   63 DN50</t>
  </si>
  <si>
    <t>7611704445177</t>
  </si>
  <si>
    <t>FF440712W</t>
  </si>
  <si>
    <t>Čelní těsnění s ocelovou výztuží  PN16   75 DN65</t>
  </si>
  <si>
    <t>7611704445184</t>
  </si>
  <si>
    <t>FF440713W</t>
  </si>
  <si>
    <t>Čelní těsnění s ocelovou výztuží  PN16   90 DN80</t>
  </si>
  <si>
    <t>7611704445191</t>
  </si>
  <si>
    <t>FF440714W</t>
  </si>
  <si>
    <t>Čelní těsnění s ocelovou výztuží  PN16   110 DN100</t>
  </si>
  <si>
    <t>7611704445207</t>
  </si>
  <si>
    <t>FF440715W</t>
  </si>
  <si>
    <t>Čelní těsnění s ocelovou výztuží  PN16   125 DN100</t>
  </si>
  <si>
    <t>7611704445221</t>
  </si>
  <si>
    <t>FF440716W</t>
  </si>
  <si>
    <t>Čelní těsnění s ocelovou výztuží  PN16   140 DN125</t>
  </si>
  <si>
    <t>7611704445214</t>
  </si>
  <si>
    <t>FF440717W</t>
  </si>
  <si>
    <t>Čelní těsnění s ocelovou výztuží  PN16   160 DN150</t>
  </si>
  <si>
    <t>7611704445238</t>
  </si>
  <si>
    <t>FF440719W</t>
  </si>
  <si>
    <t>Čelní těsnění s ocelovou výztuží  PN16   200 DN200</t>
  </si>
  <si>
    <t>7611704445245</t>
  </si>
  <si>
    <t>FF440720W</t>
  </si>
  <si>
    <t>Čelní těsnění s ocelovou výztuží  PN16   225 DN200</t>
  </si>
  <si>
    <t>7611704445252</t>
  </si>
  <si>
    <t>FF440721W</t>
  </si>
  <si>
    <t>Čelní těsnění s ocelovou výztuží  PN16   250 DN250</t>
  </si>
  <si>
    <t>7611704445276</t>
  </si>
  <si>
    <t>FF440722W</t>
  </si>
  <si>
    <t>Čelní těsnění s ocelovou výztuží  PN16   280 DN250</t>
  </si>
  <si>
    <t>7611704445269</t>
  </si>
  <si>
    <t>FF440723W</t>
  </si>
  <si>
    <t>Čelní těsnění s ocelovou výztuží  PN16   315 DN300</t>
  </si>
  <si>
    <t>7611704445283</t>
  </si>
  <si>
    <t>FF440724W</t>
  </si>
  <si>
    <t>Čelní těsnění s ocelovou výztuží  PN16   355 DN350</t>
  </si>
  <si>
    <t>7611704445306</t>
  </si>
  <si>
    <t>FF440725W</t>
  </si>
  <si>
    <t>Čelní těsnění s ocelovou výztuží  PN16   400 DN400</t>
  </si>
  <si>
    <t>7611704445290</t>
  </si>
  <si>
    <t>FF440726W</t>
  </si>
  <si>
    <t>Čelní těsnění s ocelovou výztuží  PN16   450 DN500</t>
  </si>
  <si>
    <t>7611704445313</t>
  </si>
  <si>
    <t>FF440727W</t>
  </si>
  <si>
    <t>Čelní těsnění s ocelovou výztuží  PN16   500 DN500</t>
  </si>
  <si>
    <t>7611704448697</t>
  </si>
  <si>
    <t>FF440728W</t>
  </si>
  <si>
    <t>Čelní těsnění s ocelovou výztuží  PN16   560 DN600</t>
  </si>
  <si>
    <t>7611704445320</t>
  </si>
  <si>
    <t>FF440729W</t>
  </si>
  <si>
    <t>Čelní těsnění s ocelovou výztuží  PN16   630 DN600</t>
  </si>
  <si>
    <t>7611704448680</t>
  </si>
  <si>
    <t>FF641502W</t>
  </si>
  <si>
    <t xml:space="preserve">Přechodový kus PE-ocel        20-1/2"     </t>
  </si>
  <si>
    <t>7611704434652</t>
  </si>
  <si>
    <t>FF641507W</t>
  </si>
  <si>
    <t xml:space="preserve">Přechodový kus PE-ocel        25-3/4"     </t>
  </si>
  <si>
    <t>7611704434669</t>
  </si>
  <si>
    <t>FF641510W</t>
  </si>
  <si>
    <t xml:space="preserve">Přechodový kus PE-ocel        32-1"       </t>
  </si>
  <si>
    <t>7611704434676</t>
  </si>
  <si>
    <t>FF641514W</t>
  </si>
  <si>
    <t xml:space="preserve">Přechodový kus PE-ocel        40-1 1/4"   </t>
  </si>
  <si>
    <t>7611704434683</t>
  </si>
  <si>
    <t>FF641518W</t>
  </si>
  <si>
    <t xml:space="preserve">Přechodový kus PE-ocel        50-1 1/2"   </t>
  </si>
  <si>
    <t>7611704434690</t>
  </si>
  <si>
    <t>FF641524W</t>
  </si>
  <si>
    <t xml:space="preserve">Přechodový kus PE-ocel        63-2"       </t>
  </si>
  <si>
    <t>7611704434706</t>
  </si>
  <si>
    <t>FF641632W</t>
  </si>
  <si>
    <t xml:space="preserve">Přechodový kus PE-ocel        75-2 1/2"   </t>
  </si>
  <si>
    <t>7611704434713</t>
  </si>
  <si>
    <t>FF641636W</t>
  </si>
  <si>
    <t xml:space="preserve">Přechodový kus PE-ocel        90-3"       </t>
  </si>
  <si>
    <t>7611704434720</t>
  </si>
  <si>
    <t>FF641640W</t>
  </si>
  <si>
    <t xml:space="preserve">Přechodový kus PE-ocel      110-3"      </t>
  </si>
  <si>
    <t>7611704434737</t>
  </si>
  <si>
    <t>FF641641W</t>
  </si>
  <si>
    <t xml:space="preserve">Přechodový kus PE-ocel      110-4"       </t>
  </si>
  <si>
    <t>7611704434744</t>
  </si>
  <si>
    <t>FF641645W</t>
  </si>
  <si>
    <t xml:space="preserve">Přechodový kus PE-ocel      125-4"       </t>
  </si>
  <si>
    <t>7611704434751</t>
  </si>
  <si>
    <t>FF641655W</t>
  </si>
  <si>
    <t xml:space="preserve">Přechodový kus PE-ocel      160-6"       </t>
  </si>
  <si>
    <t>7611704434768</t>
  </si>
  <si>
    <t>FF641659W</t>
  </si>
  <si>
    <t xml:space="preserve">Přechodový kus PE-ocel      180-6"       </t>
  </si>
  <si>
    <t>7611704434799</t>
  </si>
  <si>
    <t>FF642664W</t>
  </si>
  <si>
    <t xml:space="preserve">Přechodový kus PE-ocel      200-8"       </t>
  </si>
  <si>
    <t>7611704434805</t>
  </si>
  <si>
    <t>FF642669W</t>
  </si>
  <si>
    <t xml:space="preserve">Přechodový kus PE-ocel      225-8"   </t>
  </si>
  <si>
    <t>7611704434812</t>
  </si>
  <si>
    <t>FF642665W</t>
  </si>
  <si>
    <t xml:space="preserve">Přechodový kus PE-ocel      250-8"       </t>
  </si>
  <si>
    <t>7611704434829</t>
  </si>
  <si>
    <t>FF642666W</t>
  </si>
  <si>
    <t xml:space="preserve">Přechodový kus PE-ocel      250-10"      </t>
  </si>
  <si>
    <t>7611704434836</t>
  </si>
  <si>
    <t>FF642673W</t>
  </si>
  <si>
    <t>Přechodový kus PE-ocel      280-10"</t>
  </si>
  <si>
    <t>7611704434867</t>
  </si>
  <si>
    <t>FF642672W</t>
  </si>
  <si>
    <t xml:space="preserve">Přechodový kus PE-ocel      315-12"      </t>
  </si>
  <si>
    <t>7611704434874</t>
  </si>
  <si>
    <t>FF642675W</t>
  </si>
  <si>
    <t xml:space="preserve">Přechodový kus PE-ocel      355-12"      </t>
  </si>
  <si>
    <t>7611704434881</t>
  </si>
  <si>
    <t>FF642678W</t>
  </si>
  <si>
    <t xml:space="preserve">Přechodový kus PE-ocel      400-16"      </t>
  </si>
  <si>
    <t>7611704434898</t>
  </si>
  <si>
    <t>FF485560W</t>
  </si>
  <si>
    <t>Přechodový kus se šroubením PE100 SDR11      20-1/2"</t>
  </si>
  <si>
    <t>7611704334259</t>
  </si>
  <si>
    <t>FF485561W</t>
  </si>
  <si>
    <t>Přechodový kus se šroubením PE100 SDR11      25-3/4"</t>
  </si>
  <si>
    <t>7611704334266</t>
  </si>
  <si>
    <t>FF485562W</t>
  </si>
  <si>
    <t>Přechodový kus se šroubením PE100 SDR11      32-1"</t>
  </si>
  <si>
    <t>7611704334273</t>
  </si>
  <si>
    <t>FF485563W</t>
  </si>
  <si>
    <t>Přechodový kus se šroubením PE100 SDR11      40-1 1/4"</t>
  </si>
  <si>
    <t>7611704334280</t>
  </si>
  <si>
    <t>FF485564W</t>
  </si>
  <si>
    <t>Přechodový kus se šroubením PE100 SDR11      50-1 1/2"</t>
  </si>
  <si>
    <t>7611704334297</t>
  </si>
  <si>
    <t>FF485565W</t>
  </si>
  <si>
    <t>Přechodový kus se šroubením PE100 SDR11      63- 2"</t>
  </si>
  <si>
    <t>7611704334303</t>
  </si>
  <si>
    <t>Poznámka:</t>
  </si>
  <si>
    <t>Navrtávací odbočky a navrtávací T-kusy od průměru d280 nutno svařovat pomocí Top Loading nářadí. Pro více informací kontaktujte pracovníky společnosti Wavin.</t>
  </si>
  <si>
    <t>Zkratka KH u zemních souprav značí krycí hloubku od povrchu potrubí po povrch země.</t>
  </si>
  <si>
    <t>Označení "KIT" oznamuje, že tvarovka je v kombinaci s elektrospojkou nebo elektroredukcí.</t>
  </si>
  <si>
    <t>Označení přírub PN X/Y značí připojovací rozměr PN X a maximální provozní tlak PN Y.</t>
  </si>
  <si>
    <r>
      <t>PE100 RC potrubí</t>
    </r>
    <r>
      <rPr>
        <b/>
        <sz val="18"/>
        <rFont val="Arial CE"/>
        <family val="2"/>
        <charset val="238"/>
      </rPr>
      <t xml:space="preserve"> - </t>
    </r>
    <r>
      <rPr>
        <b/>
        <u/>
        <sz val="18"/>
        <rFont val="Arial CE"/>
        <charset val="238"/>
      </rPr>
      <t>Wavin TS</t>
    </r>
    <r>
      <rPr>
        <b/>
        <sz val="14"/>
        <rFont val="Arial CE"/>
        <family val="2"/>
        <charset val="238"/>
      </rPr>
      <t xml:space="preserve"> - pro rozvody vody</t>
    </r>
  </si>
  <si>
    <t>U potrubí většího jak d225 nutno předem prověřit termín dodání !!</t>
  </si>
  <si>
    <r>
      <t xml:space="preserve">Materiál : </t>
    </r>
    <r>
      <rPr>
        <b/>
        <sz val="8"/>
        <rFont val="Arial CE"/>
        <charset val="238"/>
      </rPr>
      <t xml:space="preserve">PE100 RC </t>
    </r>
  </si>
  <si>
    <t>Třívrstvé potrubí PE 100 RC + DOQ s rodným listem</t>
  </si>
  <si>
    <r>
      <t xml:space="preserve">     PE100 RC (</t>
    </r>
    <r>
      <rPr>
        <b/>
        <sz val="8"/>
        <color indexed="10"/>
        <rFont val="Arial CE"/>
        <charset val="238"/>
      </rPr>
      <t>N8000</t>
    </r>
    <r>
      <rPr>
        <b/>
        <sz val="8"/>
        <rFont val="Arial CE"/>
        <charset val="238"/>
      </rPr>
      <t>)</t>
    </r>
  </si>
  <si>
    <t>ceník Kč/m</t>
  </si>
  <si>
    <t>VP503033W</t>
  </si>
  <si>
    <t>Wavin TS voda SDR11    32x3,0    100m</t>
  </si>
  <si>
    <t>4026294360671</t>
  </si>
  <si>
    <t>VP503043W</t>
  </si>
  <si>
    <t>Wavin TS voda SDR11    40x3,7    100m</t>
  </si>
  <si>
    <t>4026294239021</t>
  </si>
  <si>
    <t>VP503053W</t>
  </si>
  <si>
    <t>Wavin TS voda SDR11    50x4,6    100m</t>
  </si>
  <si>
    <t>4026294251139</t>
  </si>
  <si>
    <t>VP503063W</t>
  </si>
  <si>
    <t>Wavin TS voda SDR11    63x5,8    100m</t>
  </si>
  <si>
    <t>4026294249877</t>
  </si>
  <si>
    <t>VP503073W</t>
  </si>
  <si>
    <t>Wavin TS voda SDR11    75x6,8    100m</t>
  </si>
  <si>
    <t>4026294298462</t>
  </si>
  <si>
    <t>VP503083W</t>
  </si>
  <si>
    <t>Wavin TS voda SDR11    90x8,2    100m</t>
  </si>
  <si>
    <t>4026294240621</t>
  </si>
  <si>
    <t>VP503093W</t>
  </si>
  <si>
    <t>Wavin TS voda SDR11  110x10,0  100m</t>
  </si>
  <si>
    <t>4026294239687</t>
  </si>
  <si>
    <t>VP503103W</t>
  </si>
  <si>
    <t>Wavin TS voda SDR11  125x11,4  100m</t>
  </si>
  <si>
    <t>4026294240652</t>
  </si>
  <si>
    <t>VP503123W</t>
  </si>
  <si>
    <t>Wavin TS voda SDR11  160x14,6  100m</t>
  </si>
  <si>
    <t>4026294240683</t>
  </si>
  <si>
    <t>VP503133W</t>
  </si>
  <si>
    <t>Wavin TS voda SDR11  180x16,4  100m</t>
  </si>
  <si>
    <t>4026294240706</t>
  </si>
  <si>
    <t>VP503031W</t>
  </si>
  <si>
    <t>Wavin TS voda SDR11    32x3,0      6m</t>
  </si>
  <si>
    <t>4026294384325</t>
  </si>
  <si>
    <t>VP503041W</t>
  </si>
  <si>
    <t>Wavin TS voda SDR11    40x3,7      6m</t>
  </si>
  <si>
    <t>4026294295737</t>
  </si>
  <si>
    <t>VP503051W</t>
  </si>
  <si>
    <t>Wavin TS voda SDR11    50x4,6      6m</t>
  </si>
  <si>
    <t>4026294295751</t>
  </si>
  <si>
    <t>VP503061W</t>
  </si>
  <si>
    <t>Wavin TS voda SDR11    63x5,8      6m</t>
  </si>
  <si>
    <t>4026294264412</t>
  </si>
  <si>
    <t>VP503071W</t>
  </si>
  <si>
    <t>Wavin TS voda SDR11    75x6,8      6m</t>
  </si>
  <si>
    <t>4026294298493</t>
  </si>
  <si>
    <t>VP503081W</t>
  </si>
  <si>
    <t>Wavin TS voda SDR11    90x8,2      6m</t>
  </si>
  <si>
    <t>4026294310768</t>
  </si>
  <si>
    <t>VP503091W</t>
  </si>
  <si>
    <t>Wavin TS voda SDR11  110x10,0    6m</t>
  </si>
  <si>
    <t>4026294310805</t>
  </si>
  <si>
    <t>VP503121W</t>
  </si>
  <si>
    <t>Wavin TS voda SDR11  160x14,6    6m</t>
  </si>
  <si>
    <t>4026294310829</t>
  </si>
  <si>
    <t>VP503141W</t>
  </si>
  <si>
    <t>Wavin TS voda SDR11  180x16,4    6m</t>
  </si>
  <si>
    <t>4026294298769</t>
  </si>
  <si>
    <t>VP503032W</t>
  </si>
  <si>
    <t>Wavin TS voda SDR11    32x3,0      12m</t>
  </si>
  <si>
    <t>4026294360657</t>
  </si>
  <si>
    <t>VP503042W</t>
  </si>
  <si>
    <t>Wavin TS voda SDR11    40x3,7      12m</t>
  </si>
  <si>
    <t>4026294263927</t>
  </si>
  <si>
    <t>VP503052W</t>
  </si>
  <si>
    <t>Wavin TS voda SDR11    50x4,6      12m</t>
  </si>
  <si>
    <t>4026294265129</t>
  </si>
  <si>
    <t>VP503062W</t>
  </si>
  <si>
    <t>Wavin TS voda SDR11    63x5,8      12m</t>
  </si>
  <si>
    <t>4026294262852</t>
  </si>
  <si>
    <t>VP503072W</t>
  </si>
  <si>
    <t>Wavin TS voda SDR11    75x6,8      12m</t>
  </si>
  <si>
    <t>4026294298479</t>
  </si>
  <si>
    <t>VP503082W</t>
  </si>
  <si>
    <t>Wavin TS voda SDR11    90x8,2      12m</t>
  </si>
  <si>
    <t>4026294240362</t>
  </si>
  <si>
    <t>VP503092W</t>
  </si>
  <si>
    <t>Wavin TS voda SDR11  110x10,0    12m</t>
  </si>
  <si>
    <t>4026294240249</t>
  </si>
  <si>
    <t>VP503102W</t>
  </si>
  <si>
    <t>Wavin TS voda SDR11  125x11,4    12m</t>
  </si>
  <si>
    <t>4026294235542</t>
  </si>
  <si>
    <t>VP503112W</t>
  </si>
  <si>
    <t>Wavin TS voda SDR11  140x12,7    12m</t>
  </si>
  <si>
    <t>4026294287381</t>
  </si>
  <si>
    <t>VP503122W</t>
  </si>
  <si>
    <t>Wavin TS voda SDR11  160x14,6    12m</t>
  </si>
  <si>
    <t>4026294240560</t>
  </si>
  <si>
    <t>VP503142W</t>
  </si>
  <si>
    <t>Wavin TS voda SDR11  180x16,4    12m</t>
  </si>
  <si>
    <t>4026294237881</t>
  </si>
  <si>
    <t>VP503152W</t>
  </si>
  <si>
    <t>Wavin TS voda SDR11  200x18,2    12m</t>
  </si>
  <si>
    <t>4026294329814</t>
  </si>
  <si>
    <t>VP503162W</t>
  </si>
  <si>
    <t>Wavin TS voda SDR11  225x20,5    12m</t>
  </si>
  <si>
    <t>4026294329838</t>
  </si>
  <si>
    <t>VP503172W</t>
  </si>
  <si>
    <t>Wavin TS voda SDR11  250x22,7    12m</t>
  </si>
  <si>
    <t>4026294328732</t>
  </si>
  <si>
    <t>VP503182W</t>
  </si>
  <si>
    <t>Wavin TS voda SDR11  280x25,4    12m</t>
  </si>
  <si>
    <t>4026294329623</t>
  </si>
  <si>
    <t>VP503192W</t>
  </si>
  <si>
    <t>Wavin TS voda SDR11  315x28,6    12m</t>
  </si>
  <si>
    <t>4026294329647</t>
  </si>
  <si>
    <t>VP503202W</t>
  </si>
  <si>
    <t>Wavin TS voda SDR11  355x32,2    12m</t>
  </si>
  <si>
    <t>4026294329586</t>
  </si>
  <si>
    <t>VP503212W</t>
  </si>
  <si>
    <t>Wavin TS voda SDR11  400x36,3    12m</t>
  </si>
  <si>
    <t>4026294370717</t>
  </si>
  <si>
    <t>VP503222W</t>
  </si>
  <si>
    <t>Wavin TS voda SDR11  450x40,9    12m</t>
  </si>
  <si>
    <t>4026294329852</t>
  </si>
  <si>
    <t>VP603162W</t>
  </si>
  <si>
    <t>Wavin TS voda SDR17  225x13,4    12m</t>
  </si>
  <si>
    <t>4026294370755</t>
  </si>
  <si>
    <t>VP603172W</t>
  </si>
  <si>
    <t>Wavin TS voda SDR17  250x14,8    12m</t>
  </si>
  <si>
    <t>4026294329661</t>
  </si>
  <si>
    <t>VP603182W</t>
  </si>
  <si>
    <t>Wavin TS voda SDR17  280x16,6    12m</t>
  </si>
  <si>
    <t>4026294329685</t>
  </si>
  <si>
    <t>VP603192W</t>
  </si>
  <si>
    <t>Wavin TS voda SDR17  315x18,7    12m</t>
  </si>
  <si>
    <t>4026294329708</t>
  </si>
  <si>
    <t>VP603202W</t>
  </si>
  <si>
    <t>Wavin TS voda SDR17  355x21,1    12m</t>
  </si>
  <si>
    <t>4026294329883</t>
  </si>
  <si>
    <t>VP603212W</t>
  </si>
  <si>
    <t>Wavin TS voda SDR17  400x23,7    12m</t>
  </si>
  <si>
    <t>4026294370731</t>
  </si>
  <si>
    <t>VP603222W</t>
  </si>
  <si>
    <t xml:space="preserve">Wavin TS voda SDR17  450x26,7    12m </t>
  </si>
  <si>
    <t>4026294329906</t>
  </si>
  <si>
    <t>U potrubí do d75 se jedná o provedení jednovrstvé !!</t>
  </si>
  <si>
    <r>
      <t xml:space="preserve">PE100 RC potrubí - </t>
    </r>
    <r>
      <rPr>
        <b/>
        <u/>
        <sz val="18"/>
        <rFont val="Arial CE"/>
        <charset val="238"/>
      </rPr>
      <t>Wavin TS</t>
    </r>
    <r>
      <rPr>
        <b/>
        <sz val="14"/>
        <rFont val="Arial CE"/>
        <family val="2"/>
        <charset val="238"/>
      </rPr>
      <t xml:space="preserve"> - pro rozvody kanalizace</t>
    </r>
  </si>
  <si>
    <t>KP503053W</t>
  </si>
  <si>
    <t>Wavin TS kanal SDR11     50x4,6    100m</t>
  </si>
  <si>
    <t>4026294296338</t>
  </si>
  <si>
    <t>KP503063W</t>
  </si>
  <si>
    <t>Wavin TS kanal SDR11     63x5,8    100m</t>
  </si>
  <si>
    <t>4026294296352</t>
  </si>
  <si>
    <t>KP503073W</t>
  </si>
  <si>
    <t>Wavin TS kanal SDR11     75x6,8    100m</t>
  </si>
  <si>
    <t>4026294298547</t>
  </si>
  <si>
    <t>KP503083W</t>
  </si>
  <si>
    <t>Wavin TS kanal SDR11     90x8,2    100m</t>
  </si>
  <si>
    <t>4026294296369</t>
  </si>
  <si>
    <t>KP503093W</t>
  </si>
  <si>
    <t>Wavin TS kanal SDR11   110x10,0  100m</t>
  </si>
  <si>
    <t>4026294296239</t>
  </si>
  <si>
    <t>KP503103W</t>
  </si>
  <si>
    <t>Wavin TS kanal SDR11   125x11,4  100m</t>
  </si>
  <si>
    <t>4026294297069</t>
  </si>
  <si>
    <t>KP503113W</t>
  </si>
  <si>
    <t>Wavin TS kanal SDR11   140x12,7  100m</t>
  </si>
  <si>
    <t>4026294297076</t>
  </si>
  <si>
    <t>KP503123W</t>
  </si>
  <si>
    <t>Wavin TS kanal SDR11   160x14,6  100m</t>
  </si>
  <si>
    <t>4026294297083</t>
  </si>
  <si>
    <t>KP503143W</t>
  </si>
  <si>
    <t>Wavin TS kanal SDR11   180x16,4  100m</t>
  </si>
  <si>
    <t>4026294297090</t>
  </si>
  <si>
    <t>KP503062W</t>
  </si>
  <si>
    <t>Wavin TS kanal SDR11     63x5,8      12m</t>
  </si>
  <si>
    <t>4026294296086</t>
  </si>
  <si>
    <t>KP503082W</t>
  </si>
  <si>
    <t>Wavin TS kanal SDR11     90x8,2      12m</t>
  </si>
  <si>
    <t>4026294296109</t>
  </si>
  <si>
    <t>KP503092W</t>
  </si>
  <si>
    <t>Wavin TS kanal SDR11   110x10,0    12m</t>
  </si>
  <si>
    <t>4026294295997</t>
  </si>
  <si>
    <t>KP503102W</t>
  </si>
  <si>
    <t>Wavin TS kanal SDR11   125x11,4    12m</t>
  </si>
  <si>
    <t>4026294296123</t>
  </si>
  <si>
    <t>KP503112W</t>
  </si>
  <si>
    <t>Wavin TS kanal SDR11   140x12,7    12m</t>
  </si>
  <si>
    <t>4026294296147</t>
  </si>
  <si>
    <t>KP503122W</t>
  </si>
  <si>
    <t>Wavin TS kanal SDR11   160x14,6    12m</t>
  </si>
  <si>
    <t>4026294296192</t>
  </si>
  <si>
    <t>KP503142W</t>
  </si>
  <si>
    <t>Wavin TS kanal SDR11   180x16,4    12m</t>
  </si>
  <si>
    <t>4026294296215</t>
  </si>
  <si>
    <t>KP503152W</t>
  </si>
  <si>
    <t>Wavin TS kanal SDR11   200x18,2    12m</t>
  </si>
  <si>
    <t>4026294330056</t>
  </si>
  <si>
    <t>KP503162W</t>
  </si>
  <si>
    <t>Wavin TS kanal SDR11   225x20,5    12m</t>
  </si>
  <si>
    <t>4026294330124</t>
  </si>
  <si>
    <t>KP503172W</t>
  </si>
  <si>
    <t>Wavin TS kanal SDR11   250x22,7    12m</t>
  </si>
  <si>
    <t>4026294330148</t>
  </si>
  <si>
    <t>KP503182W</t>
  </si>
  <si>
    <t>Wavin TS kanal SDR11   280x25,4    12m</t>
  </si>
  <si>
    <t>4026294330162</t>
  </si>
  <si>
    <t>KP503192W</t>
  </si>
  <si>
    <t>Wavin TS kanal SDR11   315x28,6    12m</t>
  </si>
  <si>
    <t>4026294330186</t>
  </si>
  <si>
    <t>KP503202W</t>
  </si>
  <si>
    <t>Wavin TS kanal SDR11   355x32,2    12m</t>
  </si>
  <si>
    <t>4026294330209</t>
  </si>
  <si>
    <t>KP503212W</t>
  </si>
  <si>
    <t>Wavin TS kanal SDR11   400x36,3    12m</t>
  </si>
  <si>
    <t>4026294330223</t>
  </si>
  <si>
    <t>KP503222W</t>
  </si>
  <si>
    <t>Wavin TS kanal SDR11   450x40,9    12m</t>
  </si>
  <si>
    <t>4026294330247</t>
  </si>
  <si>
    <t>KP603162W</t>
  </si>
  <si>
    <t>Wavin TS kanal SDR17   225x13,4    12m</t>
  </si>
  <si>
    <t>4026294370793</t>
  </si>
  <si>
    <t>KP603172W</t>
  </si>
  <si>
    <t>Wavin TS kanal SDR17   250x14,8    12m</t>
  </si>
  <si>
    <t>4026294330285</t>
  </si>
  <si>
    <t>KP603182W</t>
  </si>
  <si>
    <t>Wavin TS kanal SDR17   280x16,6    12m</t>
  </si>
  <si>
    <t>4026294328718</t>
  </si>
  <si>
    <t>KP603192W</t>
  </si>
  <si>
    <t>Wavin TS kanal SDR17   315x18,7    12m</t>
  </si>
  <si>
    <t>4026294330308</t>
  </si>
  <si>
    <t>KP603202W</t>
  </si>
  <si>
    <t>Wavin TS kanal SDR17   355x21,1    12m</t>
  </si>
  <si>
    <t>4026294330322</t>
  </si>
  <si>
    <t>KP603212W</t>
  </si>
  <si>
    <t>Wavin TS kanal SDR17   400x23,7    12m</t>
  </si>
  <si>
    <t>4026294330346</t>
  </si>
  <si>
    <t>KP603222W</t>
  </si>
  <si>
    <t>Wavin TS kanal SDR17   450x26,7    12m</t>
  </si>
  <si>
    <t>4026294330360</t>
  </si>
  <si>
    <r>
      <t xml:space="preserve">PE100 RC potrubí - </t>
    </r>
    <r>
      <rPr>
        <b/>
        <u/>
        <sz val="18"/>
        <rFont val="Arial CE"/>
        <charset val="238"/>
      </rPr>
      <t>WAVIN TS</t>
    </r>
    <r>
      <rPr>
        <b/>
        <sz val="14"/>
        <rFont val="Arial CE"/>
        <family val="2"/>
        <charset val="238"/>
      </rPr>
      <t xml:space="preserve"> - pro rozvody plynu</t>
    </r>
  </si>
  <si>
    <t>FP503033W</t>
  </si>
  <si>
    <t>Wavin TS plyn SDR11    32x3,0   100m</t>
  </si>
  <si>
    <t>4026294405518</t>
  </si>
  <si>
    <t>FP503043W</t>
  </si>
  <si>
    <t>Wavin TS plyn SDR11    40x3,7   100m</t>
  </si>
  <si>
    <t>4026294439568</t>
  </si>
  <si>
    <t>FP503053W</t>
  </si>
  <si>
    <t>Wavin TS plyn SDR11    50x4,6   100m</t>
  </si>
  <si>
    <t>4026294439582</t>
  </si>
  <si>
    <t>FP503063W</t>
  </si>
  <si>
    <t>Wavin TS plyn SDR11    63x5,8   100m</t>
  </si>
  <si>
    <t>4026294405532</t>
  </si>
  <si>
    <t>FP503032W</t>
  </si>
  <si>
    <t>Wavin TS plyn SDR11    32x3,0     12m</t>
  </si>
  <si>
    <t>4026294395352</t>
  </si>
  <si>
    <t>FP503042W</t>
  </si>
  <si>
    <t>Wavin TS plyn SDR11    40x3,7     12m</t>
  </si>
  <si>
    <t>4026294439469</t>
  </si>
  <si>
    <t>FP503052W</t>
  </si>
  <si>
    <t>Wavin TS plyn SDR11    50x4,6     12m</t>
  </si>
  <si>
    <t>4026294439483</t>
  </si>
  <si>
    <t>FP503062W</t>
  </si>
  <si>
    <t>Wavin TS plyn SDR11    63x5,8     12m</t>
  </si>
  <si>
    <t>4026294313523</t>
  </si>
  <si>
    <t>FP503082W</t>
  </si>
  <si>
    <t>Wavin TS plyn SDR11    90x8,2     12m</t>
  </si>
  <si>
    <t>4026294484216</t>
  </si>
  <si>
    <t>FP503092W</t>
  </si>
  <si>
    <t>Wavin TS plyn SDR11  110x10,0   12m</t>
  </si>
  <si>
    <t>4026294465321</t>
  </si>
  <si>
    <t>FP503102W</t>
  </si>
  <si>
    <t>Wavin TS plyn SDR11  125x11,4   12m</t>
  </si>
  <si>
    <t>4026294463969</t>
  </si>
  <si>
    <t>FP503122W</t>
  </si>
  <si>
    <t>Wavin TS plyn SDR11  160x14,6   12m</t>
  </si>
  <si>
    <t>4026294464836</t>
  </si>
  <si>
    <t>FP503142W</t>
  </si>
  <si>
    <t>Wavin TS plyn SDR11  180x16,4   12m</t>
  </si>
  <si>
    <t>4026294464928</t>
  </si>
  <si>
    <t>FP503162W</t>
  </si>
  <si>
    <t xml:space="preserve">Wavin TS plyn SDR11  225x20,5   12m    </t>
  </si>
  <si>
    <t>4026294499081</t>
  </si>
  <si>
    <t>Pro Wavin TS plyn se jedná o jednovrstvé potrubí u všech dimenzí!!!</t>
  </si>
  <si>
    <r>
      <t>PE100 RC potrubí</t>
    </r>
    <r>
      <rPr>
        <b/>
        <sz val="18"/>
        <rFont val="Arial CE"/>
        <family val="2"/>
        <charset val="238"/>
      </rPr>
      <t xml:space="preserve"> - </t>
    </r>
    <r>
      <rPr>
        <b/>
        <u/>
        <sz val="18"/>
        <rFont val="Arial CE"/>
        <charset val="238"/>
      </rPr>
      <t>SafeTech RC</t>
    </r>
    <r>
      <rPr>
        <b/>
        <sz val="14"/>
        <rFont val="Arial CE"/>
        <family val="2"/>
        <charset val="238"/>
      </rPr>
      <t xml:space="preserve"> - pro rozvody vody</t>
    </r>
  </si>
  <si>
    <t>Dvouvrstvé potrubí PE 100 RC s 10% signalizační vrstvou.</t>
  </si>
  <si>
    <t xml:space="preserve">     PE100 RC (N6000)</t>
  </si>
  <si>
    <t>VP403033W</t>
  </si>
  <si>
    <t>SafeTech RC voda  SDR11   32x3.0   100m BC</t>
  </si>
  <si>
    <t>4026294792519</t>
  </si>
  <si>
    <t>VP403043W</t>
  </si>
  <si>
    <t>SafeTech RC voda  SDR11   40x3.7   100m BC</t>
  </si>
  <si>
    <t>4026294792052</t>
  </si>
  <si>
    <t>VP403053W</t>
  </si>
  <si>
    <t>SafeTech RC voda  SDR11   50x4.6   100m BC</t>
  </si>
  <si>
    <t>4026294793165</t>
  </si>
  <si>
    <t>VP403063W</t>
  </si>
  <si>
    <t>SafeTech RC voda  SDR11   63x5.8   100m BC</t>
  </si>
  <si>
    <t>4026294793172</t>
  </si>
  <si>
    <t>VP403073W</t>
  </si>
  <si>
    <t>SafeTech RC voda  SDR11   75x6,8   100m BC</t>
  </si>
  <si>
    <t>4026294819032</t>
  </si>
  <si>
    <t>VP403083W</t>
  </si>
  <si>
    <t>SafeTech RC voda  SDR11   90x8.2   100m BC</t>
  </si>
  <si>
    <t>4026294794957</t>
  </si>
  <si>
    <t>VP403093W</t>
  </si>
  <si>
    <t>SafeTech RC voda  SDR11 110x10.0 100m BC</t>
  </si>
  <si>
    <t>4026294819063</t>
  </si>
  <si>
    <t>VP403103W</t>
  </si>
  <si>
    <t>SafeTech RC voda  SDR11 125x11.4 100m BC</t>
  </si>
  <si>
    <t>4026294819100</t>
  </si>
  <si>
    <t>VP403113W</t>
  </si>
  <si>
    <t>SafeTech RC voda  SDR11 140x12.7 100m BC</t>
  </si>
  <si>
    <t>4026294819162</t>
  </si>
  <si>
    <t>VP403123W</t>
  </si>
  <si>
    <t>SafeTech RC voda  SDR11 160x14.6 100m BC</t>
  </si>
  <si>
    <t>4026294819193</t>
  </si>
  <si>
    <t>VP403143W</t>
  </si>
  <si>
    <t>SafeTech RC voda  SDR11 180x16.4 100m BC</t>
  </si>
  <si>
    <t>4026294819223</t>
  </si>
  <si>
    <t>VP403031W</t>
  </si>
  <si>
    <t>SafeTech RC voda  SDR11   32x3.0   6m BC</t>
  </si>
  <si>
    <t>4026294792472</t>
  </si>
  <si>
    <t>VP403041W</t>
  </si>
  <si>
    <t>SafeTech RC voda  SDR11   40x3.7   6m BC</t>
  </si>
  <si>
    <t>4026294792038</t>
  </si>
  <si>
    <t>VP403051W</t>
  </si>
  <si>
    <t>SafeTech RC voda  SDR11   50x4.6   6m BC</t>
  </si>
  <si>
    <t>4026294794896</t>
  </si>
  <si>
    <t>VP403061W</t>
  </si>
  <si>
    <t>SafeTech RC voda  SDR11   63x5.8   6m BC</t>
  </si>
  <si>
    <t>4026294793561</t>
  </si>
  <si>
    <t>VP403071W</t>
  </si>
  <si>
    <t>SafeTech RC voda  SDR11   75x6.8   6m BC</t>
  </si>
  <si>
    <t>4026294818998</t>
  </si>
  <si>
    <t>VP403081W</t>
  </si>
  <si>
    <t>SafeTech RC voda  SDR11   90x8.2   6m BC</t>
  </si>
  <si>
    <t>4026294826801</t>
  </si>
  <si>
    <t>VP403091W</t>
  </si>
  <si>
    <t>SafeTech RC voda  SDR11 110x10.0  6m BC</t>
  </si>
  <si>
    <t>4026294878633</t>
  </si>
  <si>
    <t>VP403101W</t>
  </si>
  <si>
    <t>SafeTech RC voda  SDR11 125x11.4  6m BC</t>
  </si>
  <si>
    <t>4026294819087</t>
  </si>
  <si>
    <t>VP403121W</t>
  </si>
  <si>
    <t>SafeTech RC voda  SDR11 160x14.6  6m BC</t>
  </si>
  <si>
    <t>4026294819179</t>
  </si>
  <si>
    <t>VP403141W</t>
  </si>
  <si>
    <t>SafeTech RC voda  SDR11 180x16.4  6m BC</t>
  </si>
  <si>
    <t>4026294819209</t>
  </si>
  <si>
    <t>VP403161W</t>
  </si>
  <si>
    <t>SafeTech RC voda  SDR11 225x20.5  6m BC</t>
  </si>
  <si>
    <t>4026294794810</t>
  </si>
  <si>
    <t>VP403072W</t>
  </si>
  <si>
    <t>SafeTech RC voda  SDR11   75x6.8   12m BC</t>
  </si>
  <si>
    <t>4026294819018</t>
  </si>
  <si>
    <t>VP403082W</t>
  </si>
  <si>
    <t>SafeTech RC voda  SDR11   90x8.2   12m BC</t>
  </si>
  <si>
    <t>4026294794933</t>
  </si>
  <si>
    <t>VP403092W</t>
  </si>
  <si>
    <t>SafeTech RC voda  SDR11 110x10.0  12m BC</t>
  </si>
  <si>
    <t>4026294793875</t>
  </si>
  <si>
    <t>VP403102W</t>
  </si>
  <si>
    <t>SafeTech RC voda  SDR11 125x11.4  12m BC</t>
  </si>
  <si>
    <t>4026294792625</t>
  </si>
  <si>
    <t>VP403112W</t>
  </si>
  <si>
    <t>SafeTech RC voda  SDR11 140x12.7  12m BC</t>
  </si>
  <si>
    <t>4026294819148</t>
  </si>
  <si>
    <t>VP403122W</t>
  </si>
  <si>
    <t>SafeTech RC voda  SDR11 160x14.6  12m BC</t>
  </si>
  <si>
    <t>4026294791970</t>
  </si>
  <si>
    <t>VP403142W</t>
  </si>
  <si>
    <t>SafeTech RC voda  SDR11 180x16.4  12m BC</t>
  </si>
  <si>
    <t>4026294793776</t>
  </si>
  <si>
    <t>VP403152W</t>
  </si>
  <si>
    <t>SafeTech RC voda  SDR11 200x18.2  12m BC</t>
  </si>
  <si>
    <t>4026294819254</t>
  </si>
  <si>
    <t>VP403162W</t>
  </si>
  <si>
    <t>SafeTech RC voda  SDR11 225x20.5  12m BC</t>
  </si>
  <si>
    <t>4026294793837</t>
  </si>
  <si>
    <t>VP403172W</t>
  </si>
  <si>
    <t>SafeTech RC voda  SDR11 250x22.7  12m</t>
  </si>
  <si>
    <t>4026294488689</t>
  </si>
  <si>
    <t>VP403182W</t>
  </si>
  <si>
    <t>SafeTech RC voda  SDR11 280x25.4  12m</t>
  </si>
  <si>
    <t>4026294488658</t>
  </si>
  <si>
    <t>VP403192W</t>
  </si>
  <si>
    <t>SafeTech RC voda  SDR11 315x28.6  12m</t>
  </si>
  <si>
    <t>4026294489884</t>
  </si>
  <si>
    <t>VP403202W</t>
  </si>
  <si>
    <t>SafeTech RC voda  SDR11 355x32.2  12m</t>
  </si>
  <si>
    <t>4026294489907</t>
  </si>
  <si>
    <t>VP403212W</t>
  </si>
  <si>
    <t>SafeTech RC voda  SDR11 400x36.3  12m</t>
  </si>
  <si>
    <t>4026294489921</t>
  </si>
  <si>
    <t>VP403222W</t>
  </si>
  <si>
    <t>SafeTech RC voda  SDR11 450x40.9  12m</t>
  </si>
  <si>
    <t>4026294489945</t>
  </si>
  <si>
    <t>VP403232W</t>
  </si>
  <si>
    <t>SafeTech RC voda  SDR11 500x45.4  12m</t>
  </si>
  <si>
    <t>4026294811753</t>
  </si>
  <si>
    <t>VP413083W</t>
  </si>
  <si>
    <t>SafeTech RC voda  SDR17   90x5.4  100m BC</t>
  </si>
  <si>
    <t>4026294826917</t>
  </si>
  <si>
    <t>VP413093W</t>
  </si>
  <si>
    <t>SafeTech RC voda  SDR17 110x6.6  100m BC</t>
  </si>
  <si>
    <t>4026294794964</t>
  </si>
  <si>
    <t>VP413103W</t>
  </si>
  <si>
    <t>SafeTech RC voda  SDR17 125x7.4  100m BC</t>
  </si>
  <si>
    <t>4026294819070</t>
  </si>
  <si>
    <t>VP413113W</t>
  </si>
  <si>
    <t>SafeTech RC voda  SDR17 140x8.3  100m BC</t>
  </si>
  <si>
    <t>4026294819131</t>
  </si>
  <si>
    <t>VP413081W</t>
  </si>
  <si>
    <t>SafeTech RC voda  SDR17   90x5.4   6m BC</t>
  </si>
  <si>
    <t>4026294831577</t>
  </si>
  <si>
    <t>VP413091W</t>
  </si>
  <si>
    <t>SafeTech RC voda  SDR17 110x6,6   6m BC</t>
  </si>
  <si>
    <t>4026294819049</t>
  </si>
  <si>
    <t>VP413101W</t>
  </si>
  <si>
    <t>SafeTech RC voda  SDR17 125x7.4   6m BC</t>
  </si>
  <si>
    <t>4026294831584</t>
  </si>
  <si>
    <t>VP413121W</t>
  </si>
  <si>
    <t>SafeTech RC voda  SDR17 160x9.5   6m BC</t>
  </si>
  <si>
    <t>4026294831591</t>
  </si>
  <si>
    <t>VP413161W</t>
  </si>
  <si>
    <t>SafeTech RC voda  SDR17 225x13.4 6m BC</t>
  </si>
  <si>
    <t>4026294819278</t>
  </si>
  <si>
    <t>VP413082W</t>
  </si>
  <si>
    <t>SafeTech RC voda  SDR17   90x5.4   12m BC</t>
  </si>
  <si>
    <t>4026294794919</t>
  </si>
  <si>
    <t>VP413092W</t>
  </si>
  <si>
    <t>SafeTech RC voda  SDR17 110x6,6   12m BC</t>
  </si>
  <si>
    <t>4026294793899</t>
  </si>
  <si>
    <t>VP413102W</t>
  </si>
  <si>
    <t>SafeTech RC voda  SDR17 125x7.4   12m BC</t>
  </si>
  <si>
    <t>4026294792687</t>
  </si>
  <si>
    <t>VP413112W</t>
  </si>
  <si>
    <t>SafeTech RC voda  SDR17 140x8.3   12m BC</t>
  </si>
  <si>
    <t>4026294819117</t>
  </si>
  <si>
    <t>VP413122W</t>
  </si>
  <si>
    <t>SafeTech RC voda  SDR17 160x9.5   12m BC</t>
  </si>
  <si>
    <t>4026294793851</t>
  </si>
  <si>
    <t>VP413142W</t>
  </si>
  <si>
    <t>SafeTech RC voda  SDR17 180x10.7 12m BC</t>
  </si>
  <si>
    <t>4026294793790</t>
  </si>
  <si>
    <t>VP413162W</t>
  </si>
  <si>
    <t>SafeTech RC voda  SDR17 225x13.4 12m BC</t>
  </si>
  <si>
    <t>4026294793813</t>
  </si>
  <si>
    <t>VP413172W</t>
  </si>
  <si>
    <t>SafeTech RC voda  SDR17 250x14.8 12m</t>
  </si>
  <si>
    <t>4026294490019</t>
  </si>
  <si>
    <t>VP413182W</t>
  </si>
  <si>
    <t>SafeTech RC voda  SDR17 280x16,6 12m</t>
  </si>
  <si>
    <t>4026294481925</t>
  </si>
  <si>
    <t>VP413192W</t>
  </si>
  <si>
    <t>SafeTech RC voda  SDR17 315x18,7 12m</t>
  </si>
  <si>
    <t>4026294484254</t>
  </si>
  <si>
    <t>VP413202W</t>
  </si>
  <si>
    <t>SafeTech RC voda  SDR17 355x21.1 12m</t>
  </si>
  <si>
    <t>4026294490033</t>
  </si>
  <si>
    <t>VP413212W</t>
  </si>
  <si>
    <t>SafeTech RC voda  SDR17 400x23.7 12m</t>
  </si>
  <si>
    <t>4026294490132</t>
  </si>
  <si>
    <t>VP413222W</t>
  </si>
  <si>
    <t>SafeTech RC voda  SDR17 450x26.7 12m</t>
  </si>
  <si>
    <t>4026294490156</t>
  </si>
  <si>
    <t>VP413232W</t>
  </si>
  <si>
    <t>SafeTech RC voda  SDR17 500x29.7 12m</t>
  </si>
  <si>
    <t>4026294803086</t>
  </si>
  <si>
    <t>BC = čárový kód na potrubí</t>
  </si>
  <si>
    <t>U potrubí většího jak d500 je cena na vyžádání !!</t>
  </si>
  <si>
    <r>
      <t>PE100 RC potrubí</t>
    </r>
    <r>
      <rPr>
        <b/>
        <sz val="18"/>
        <rFont val="Arial CE"/>
        <family val="2"/>
        <charset val="238"/>
      </rPr>
      <t xml:space="preserve"> - </t>
    </r>
    <r>
      <rPr>
        <b/>
        <u/>
        <sz val="18"/>
        <rFont val="Arial CE"/>
        <charset val="238"/>
      </rPr>
      <t>SafeTech RC</t>
    </r>
    <r>
      <rPr>
        <b/>
        <sz val="14"/>
        <rFont val="Arial CE"/>
        <family val="2"/>
        <charset val="238"/>
      </rPr>
      <t xml:space="preserve"> - pro rozvody kanalizace</t>
    </r>
  </si>
  <si>
    <t>KP403063W</t>
  </si>
  <si>
    <t>SafeTech RC kanal SDR11   63x5.8    100m</t>
  </si>
  <si>
    <t>4026294804816</t>
  </si>
  <si>
    <t>KP403083W</t>
  </si>
  <si>
    <t>SafeTech RC kanal SDR11   90x8.2    100m</t>
  </si>
  <si>
    <t>4026294479939</t>
  </si>
  <si>
    <t>KP403093W</t>
  </si>
  <si>
    <t>SafeTech RC kanal SDR11 110x10,0  100m</t>
  </si>
  <si>
    <t>4026294486401</t>
  </si>
  <si>
    <t>KP403103W</t>
  </si>
  <si>
    <t>SafeTech RC kanal SDR11 125x11.4  100m</t>
  </si>
  <si>
    <t>4026294487699</t>
  </si>
  <si>
    <t>KP403113W</t>
  </si>
  <si>
    <t>SafeTech RC kanal SDR11 140x12.7  100m</t>
  </si>
  <si>
    <t>4026294490347</t>
  </si>
  <si>
    <t>KP403123W</t>
  </si>
  <si>
    <t>SafeTech RC kanal SDR11 160x14.6  100m</t>
  </si>
  <si>
    <t>4026294489860</t>
  </si>
  <si>
    <t>KP403082W</t>
  </si>
  <si>
    <t>SafeTech RC kanal SDR11   90x8.2     12m</t>
  </si>
  <si>
    <t>4026294468834</t>
  </si>
  <si>
    <t>KP403092W</t>
  </si>
  <si>
    <t>SafeTech RC kanal SDR11 110x10.0   12m</t>
  </si>
  <si>
    <t>4026294468926</t>
  </si>
  <si>
    <t>KP403102W</t>
  </si>
  <si>
    <t>SafeTech RC kanal SDR11 125x11.4   12m</t>
  </si>
  <si>
    <t>4026294468988</t>
  </si>
  <si>
    <t>KP403112W</t>
  </si>
  <si>
    <t>SafeTech RC kanal SDR11 140x12.7   12m</t>
  </si>
  <si>
    <t>4026294490569</t>
  </si>
  <si>
    <t>KP403122W</t>
  </si>
  <si>
    <t>SafeTech RC kanal SDR11 160x14.6   12m</t>
  </si>
  <si>
    <t>4026294469008</t>
  </si>
  <si>
    <t>KP403142W</t>
  </si>
  <si>
    <t>SafeTech RC kanal SDR11 180x16.4   12m</t>
  </si>
  <si>
    <t>4026294469022</t>
  </si>
  <si>
    <t>KP403152W</t>
  </si>
  <si>
    <t>SafeTech RC kanal SDR11 200x18.2   12m</t>
  </si>
  <si>
    <t>4026294490194</t>
  </si>
  <si>
    <t>KP403162W</t>
  </si>
  <si>
    <t>SafeTech RC kanal SDR11 225x20.5   12m</t>
  </si>
  <si>
    <t>4026294469046</t>
  </si>
  <si>
    <t>KP403172W</t>
  </si>
  <si>
    <t>SafeTech RC kanal SDR11 250x22.7   12m</t>
  </si>
  <si>
    <t>4026294490217</t>
  </si>
  <si>
    <t>KP403182W</t>
  </si>
  <si>
    <t>SafeTech RC kanal SDR11 280x25.4   12m</t>
  </si>
  <si>
    <t>4026294490231</t>
  </si>
  <si>
    <t>KP403192W</t>
  </si>
  <si>
    <t>SafeTech RC kanal SDR11 315x28.6   12m</t>
  </si>
  <si>
    <t>4026294490255</t>
  </si>
  <si>
    <t>KP413083W</t>
  </si>
  <si>
    <t>SafeTech RC kanal SDR17   90x5.4   100m</t>
  </si>
  <si>
    <t>4026294489853</t>
  </si>
  <si>
    <t>KP413093W</t>
  </si>
  <si>
    <t>SafeTech RC kanal SDR17 110x 6.6  100m</t>
  </si>
  <si>
    <t>4026294487811</t>
  </si>
  <si>
    <t>KP413103W</t>
  </si>
  <si>
    <t>SafeTech RC kanal SDR17 125x7.4   100m</t>
  </si>
  <si>
    <t>4026294486098</t>
  </si>
  <si>
    <t>KP413113W</t>
  </si>
  <si>
    <t>SafeTech RC kanal SDR17 140x8.3   100m</t>
  </si>
  <si>
    <t>4026294490521</t>
  </si>
  <si>
    <t>KP413123W</t>
  </si>
  <si>
    <t>SafeTech RC kanal SDR17 160x9.5   220m</t>
  </si>
  <si>
    <t>4026294724046</t>
  </si>
  <si>
    <t>KP413082W</t>
  </si>
  <si>
    <t>SafeTech RC kanal SDR17   90x5.4    12m</t>
  </si>
  <si>
    <t>4026294489839</t>
  </si>
  <si>
    <t>KP413092W</t>
  </si>
  <si>
    <t>SafeTech RC kanal SDR17 110x 6.6   12m</t>
  </si>
  <si>
    <t>4026294487828</t>
  </si>
  <si>
    <t>KP413102W</t>
  </si>
  <si>
    <t>SafeTech RC kanal SDR17 125x7.4    12m</t>
  </si>
  <si>
    <t>4026294486050</t>
  </si>
  <si>
    <t>KP413112W</t>
  </si>
  <si>
    <t>SafeTech RC kanal SDR17 140x8.3    12m</t>
  </si>
  <si>
    <t>4026294490361</t>
  </si>
  <si>
    <t>KP413122W</t>
  </si>
  <si>
    <t>SafeTech RC kanal SDR17 160x9.5    12m</t>
  </si>
  <si>
    <t>4026294489211</t>
  </si>
  <si>
    <t>KP413142W</t>
  </si>
  <si>
    <t>SafeTech RC kanal SDR17 180x10.7  12m</t>
  </si>
  <si>
    <t>4026294481093</t>
  </si>
  <si>
    <t>KP413152W</t>
  </si>
  <si>
    <t>SafeTech RC kanal SDR17 200x11.9  12m</t>
  </si>
  <si>
    <t>4026294490385</t>
  </si>
  <si>
    <t>KP413162W</t>
  </si>
  <si>
    <t>SafeTech RC kanal SDR17 225x13.4  12m</t>
  </si>
  <si>
    <t>4026294481123</t>
  </si>
  <si>
    <t>KP413172W</t>
  </si>
  <si>
    <t>SafeTech RC kanal SDR17 250x14.8  12m</t>
  </si>
  <si>
    <t>4026294490408</t>
  </si>
  <si>
    <t>KP413182W</t>
  </si>
  <si>
    <t>SafeTech RC kanal SDR17 280x16.6  12m</t>
  </si>
  <si>
    <t>4026294490422</t>
  </si>
  <si>
    <t>KP413192W</t>
  </si>
  <si>
    <t>SafeTech RC kanal SDR17 315x18.7  12m</t>
  </si>
  <si>
    <t>4026294490446</t>
  </si>
  <si>
    <t>KP413202W</t>
  </si>
  <si>
    <t>SafeTech RC kanal SDR17 355x21.1  12m</t>
  </si>
  <si>
    <t>4026294490460</t>
  </si>
  <si>
    <t>KP413222W</t>
  </si>
  <si>
    <t>SafeTech RC kanal SDR17 450x26.7  12m</t>
  </si>
  <si>
    <t>4026294490507</t>
  </si>
  <si>
    <t>U potrubí většího jak d450 je cena na vyžádání !!</t>
  </si>
  <si>
    <t>U potrubí většího jak d450 se jedná provedení černé s pruhem !!</t>
  </si>
  <si>
    <r>
      <t>PE100 RC potrubí</t>
    </r>
    <r>
      <rPr>
        <b/>
        <sz val="18"/>
        <rFont val="Arial CE"/>
        <family val="2"/>
        <charset val="238"/>
      </rPr>
      <t xml:space="preserve"> - </t>
    </r>
    <r>
      <rPr>
        <b/>
        <u/>
        <sz val="18"/>
        <rFont val="Arial CE"/>
        <charset val="238"/>
      </rPr>
      <t>SafeTech RC</t>
    </r>
    <r>
      <rPr>
        <b/>
        <sz val="14"/>
        <rFont val="Arial CE"/>
        <family val="2"/>
        <charset val="238"/>
      </rPr>
      <t xml:space="preserve"> - pro rozvody plynu</t>
    </r>
  </si>
  <si>
    <t>FP403033W</t>
  </si>
  <si>
    <t>SafeTech RC plyn  SDR11   32x3.0   100m BC</t>
  </si>
  <si>
    <t>4026294791994</t>
  </si>
  <si>
    <t>FP403043W</t>
  </si>
  <si>
    <t>SafeTech RC plyn  SDR11   40x3.7   100m BC</t>
  </si>
  <si>
    <t>4026294793127</t>
  </si>
  <si>
    <t>FP403053W</t>
  </si>
  <si>
    <t>SafeTech RC plyn  SDR11   50x4.6   100m BC</t>
  </si>
  <si>
    <t>4026294792465</t>
  </si>
  <si>
    <t>FP403063W</t>
  </si>
  <si>
    <t>SafeTech RC plyn  SDR11   63x5.8   100m BC</t>
  </si>
  <si>
    <t>4026294792212</t>
  </si>
  <si>
    <t>FP403083W</t>
  </si>
  <si>
    <t>SafeTech RC plyn  SDR11   90x8.2   100m BC</t>
  </si>
  <si>
    <t>4026294793110</t>
  </si>
  <si>
    <t>FP403093W</t>
  </si>
  <si>
    <t>SafeTech RC plyn  SDR11 110x10.0 100m BC</t>
  </si>
  <si>
    <t>4026294792397</t>
  </si>
  <si>
    <t>FP403103W</t>
  </si>
  <si>
    <t>SafeTech RC plyn  SDR11 125x11.4 100m BC</t>
  </si>
  <si>
    <t>4026294793134</t>
  </si>
  <si>
    <t>FP403123W</t>
  </si>
  <si>
    <t>SafeTech RC plyn  SDR11 160x14.6 100m BC</t>
  </si>
  <si>
    <t>4026294819391</t>
  </si>
  <si>
    <t>FP403031W</t>
  </si>
  <si>
    <t>SafeTech RC plyn  SDR11   32x3.0    6m BC</t>
  </si>
  <si>
    <t>4026294792014</t>
  </si>
  <si>
    <t>FP403041W</t>
  </si>
  <si>
    <t>SafeTech RC plyn  SDR11   40x3.7    6m BC</t>
  </si>
  <si>
    <t>4026294792885</t>
  </si>
  <si>
    <t>FP403051W</t>
  </si>
  <si>
    <t>SafeTech RC plyn  SDR11   50x4.6    6m BC</t>
  </si>
  <si>
    <t>4026294792427</t>
  </si>
  <si>
    <t>FP403061W</t>
  </si>
  <si>
    <t>SafeTech RC plyn  SDR11   63x5.8    6m BC</t>
  </si>
  <si>
    <t>4026294792175</t>
  </si>
  <si>
    <t>FP403082W</t>
  </si>
  <si>
    <t>SafeTech RC plyn  SDR11   90x8.2    12m BC</t>
  </si>
  <si>
    <t>4026294792281</t>
  </si>
  <si>
    <t>FP403092W</t>
  </si>
  <si>
    <t>SafeTech RC plyn  SDR11 110x10.0  12m BC</t>
  </si>
  <si>
    <t>4026294792373</t>
  </si>
  <si>
    <t>FP403102W</t>
  </si>
  <si>
    <t>SafeTech RC plyn  SDR11 125x11.4  12m BC</t>
  </si>
  <si>
    <t>4026294793486</t>
  </si>
  <si>
    <t>FP403122W</t>
  </si>
  <si>
    <t>SafeTech RC plyn  SDR11 160x14.6  12m BC</t>
  </si>
  <si>
    <t>4026294793448</t>
  </si>
  <si>
    <t>FP403142W</t>
  </si>
  <si>
    <t>SafeTech RC plyn  SDR11 180x16.4  12m BC</t>
  </si>
  <si>
    <t>4026294792908</t>
  </si>
  <si>
    <t>FP403152W</t>
  </si>
  <si>
    <t>SafeTech RC plyn  SDR11 200x18.2  12m BC</t>
  </si>
  <si>
    <t>4026294819414</t>
  </si>
  <si>
    <t>FP403162W</t>
  </si>
  <si>
    <t>SafeTech RC plyn  SDR11 225x20.5  12m BC</t>
  </si>
  <si>
    <t>4026294791918</t>
  </si>
  <si>
    <t>FP403172W</t>
  </si>
  <si>
    <t xml:space="preserve">SafeTech RC plyn  SDR11 250x22.7  12m </t>
  </si>
  <si>
    <t>4026294660894</t>
  </si>
  <si>
    <t>FP413082W</t>
  </si>
  <si>
    <t>SafeTech RC plyn SDR17    90x5.4    12m BC</t>
  </si>
  <si>
    <t>4026294792243</t>
  </si>
  <si>
    <t>FP413092W</t>
  </si>
  <si>
    <t>SafeTech RC plyn SDR17 110x6.6     12m BC</t>
  </si>
  <si>
    <t>4026294792328</t>
  </si>
  <si>
    <t>FP413102W</t>
  </si>
  <si>
    <t>SafeTech RC plyn SDR17 125x7.4     12m BC</t>
  </si>
  <si>
    <t>4026294793462</t>
  </si>
  <si>
    <t>FP413122W</t>
  </si>
  <si>
    <t>SafeTech RC plyn SDR17 160x9.5     12m BC</t>
  </si>
  <si>
    <t>4026294792403</t>
  </si>
  <si>
    <t>FP413142W</t>
  </si>
  <si>
    <t>SafeTech RC plyn SDR17 180x10.7   12m BC</t>
  </si>
  <si>
    <t>4026294793424</t>
  </si>
  <si>
    <t>FP413162W</t>
  </si>
  <si>
    <t>SafeTech RC plyn SDR17 225x13.4   12m BC</t>
  </si>
  <si>
    <t>4026294792137</t>
  </si>
  <si>
    <t>FP413172W</t>
  </si>
  <si>
    <t xml:space="preserve">SafeTech RC plyn SDR17 250x14,8   12m </t>
  </si>
  <si>
    <t>4026294799211</t>
  </si>
  <si>
    <t>FP413182W</t>
  </si>
  <si>
    <t xml:space="preserve">SafeTech RC plyn SDR17 280x16,6   12m </t>
  </si>
  <si>
    <t>4026294599828</t>
  </si>
  <si>
    <t>FP413192W</t>
  </si>
  <si>
    <t>SafeTech RC plyn SDR17 315x18,7   12m</t>
  </si>
  <si>
    <t>4026294590658</t>
  </si>
  <si>
    <t>U potrubí většího jak d315 je cena na vyžádání !!</t>
  </si>
  <si>
    <r>
      <t xml:space="preserve">PE100 potrubí </t>
    </r>
    <r>
      <rPr>
        <b/>
        <sz val="18"/>
        <rFont val="Arial CE"/>
        <family val="2"/>
        <charset val="238"/>
      </rPr>
      <t xml:space="preserve">- </t>
    </r>
    <r>
      <rPr>
        <b/>
        <sz val="14"/>
        <rFont val="Arial CE"/>
        <family val="2"/>
        <charset val="238"/>
      </rPr>
      <t>pro rozvody vody</t>
    </r>
  </si>
  <si>
    <r>
      <t xml:space="preserve">Materiál : </t>
    </r>
    <r>
      <rPr>
        <b/>
        <sz val="8"/>
        <rFont val="Arial CE"/>
        <charset val="238"/>
      </rPr>
      <t>PE100</t>
    </r>
  </si>
  <si>
    <t>VP103083W</t>
  </si>
  <si>
    <t>PE 100 voda SDR11 BK/BL  90x8,2         100m</t>
  </si>
  <si>
    <t>4026294504822</t>
  </si>
  <si>
    <t>VP103093W</t>
  </si>
  <si>
    <t>PE 100 voda SDR11 BK/BL  110x10,0     100m</t>
  </si>
  <si>
    <t>4026294504792</t>
  </si>
  <si>
    <t>VP103103W</t>
  </si>
  <si>
    <t>PE 100 voda SDR11 BK/BL  125x11,4     100m</t>
  </si>
  <si>
    <t>4026294887918</t>
  </si>
  <si>
    <t>VP103123W</t>
  </si>
  <si>
    <t>PE 100 voda SDR11 BK/BL  160x14,6     100m</t>
  </si>
  <si>
    <t>4026294504143</t>
  </si>
  <si>
    <t>VP103062W</t>
  </si>
  <si>
    <t>PE 100 voda SDR11 BK/BL  63x5,8         12m</t>
  </si>
  <si>
    <t>4026294789526</t>
  </si>
  <si>
    <t>VP103072W</t>
  </si>
  <si>
    <t>PE 100 voda SDR11 BK/BL  75x6,8         12m</t>
  </si>
  <si>
    <t>4026294504808</t>
  </si>
  <si>
    <t>VP103082W</t>
  </si>
  <si>
    <t>PE 100 voda SDR11 BK/BL  90x8,2         12m</t>
  </si>
  <si>
    <t>4026294504730</t>
  </si>
  <si>
    <t>VP103092W</t>
  </si>
  <si>
    <t>PE 100 voda SDR11 BK/BL 110x10,0      12m</t>
  </si>
  <si>
    <t>4026294502750</t>
  </si>
  <si>
    <t>VP103102W</t>
  </si>
  <si>
    <t>PE 100 voda SDR11 BK/BL 125x11,4      12m</t>
  </si>
  <si>
    <t>4026294789564</t>
  </si>
  <si>
    <t>VP103122W</t>
  </si>
  <si>
    <t>PE 100 voda SDR11 BK/BL 160x14,6      12m</t>
  </si>
  <si>
    <t>4026294502774</t>
  </si>
  <si>
    <t>VP103152W</t>
  </si>
  <si>
    <t>PE 100 voda SDR11 BK/BL  200x18,2     12m</t>
  </si>
  <si>
    <t>4026294502798</t>
  </si>
  <si>
    <t>VP103162W</t>
  </si>
  <si>
    <t>PE 100 voda SDR11 BK/BL  250x22,7     12m</t>
  </si>
  <si>
    <t>4026294502811</t>
  </si>
  <si>
    <t>VP103192W</t>
  </si>
  <si>
    <t>PE 100 voda SDR11 BK/BL  315x28,6     12m</t>
  </si>
  <si>
    <t>4026294479649</t>
  </si>
  <si>
    <t>VP103212W</t>
  </si>
  <si>
    <t>PE 100 voda SDR11 BK/BL  400x36,3     12m</t>
  </si>
  <si>
    <t>4026294438585</t>
  </si>
  <si>
    <t>VP103222W</t>
  </si>
  <si>
    <t>PE 100 voda SDR11 BK/BL  450x40,9     12m</t>
  </si>
  <si>
    <t>4026294442759</t>
  </si>
  <si>
    <t>VP103232W</t>
  </si>
  <si>
    <t>PE 100 voda SDR11 BK/BL  500x45,4     12m</t>
  </si>
  <si>
    <t>4026294402173</t>
  </si>
  <si>
    <t>VP203083W</t>
  </si>
  <si>
    <t>PE 100 voda SDR17 BK/BL  90x5,4         100m</t>
  </si>
  <si>
    <t>4026294503030</t>
  </si>
  <si>
    <t>VP203093W</t>
  </si>
  <si>
    <t>PE 100 voda SDR17 BK/BL  110x6,6       100m</t>
  </si>
  <si>
    <t>4026294503115</t>
  </si>
  <si>
    <t>VP203103W</t>
  </si>
  <si>
    <t>PE 100 voda SDR17 BK/BL  125x7,4       100m</t>
  </si>
  <si>
    <t>4026294887901</t>
  </si>
  <si>
    <t>VP203082W</t>
  </si>
  <si>
    <t>PE 100 voda SDR17 BK/BL  90x5,4         12m</t>
  </si>
  <si>
    <t>4026294503016</t>
  </si>
  <si>
    <t>VP203092W</t>
  </si>
  <si>
    <t>PE 100 voda SDR17 BK/BL  110x6,6       12m</t>
  </si>
  <si>
    <t>4026294503047</t>
  </si>
  <si>
    <t>VP203122W</t>
  </si>
  <si>
    <t>PE 100 voda SDR17 BK/BL  160x9,5       12m</t>
  </si>
  <si>
    <t>4026294503122</t>
  </si>
  <si>
    <t>VP203152W</t>
  </si>
  <si>
    <t>PE 100 voda SDR17 BK/BL  200x11,9     12m</t>
  </si>
  <si>
    <t>4026294503146</t>
  </si>
  <si>
    <t>VP203172W</t>
  </si>
  <si>
    <t>PE 100 voda SDR17 BK/BL  250x14,8     12m</t>
  </si>
  <si>
    <t>4026294503160</t>
  </si>
  <si>
    <t>VP203192W</t>
  </si>
  <si>
    <t>PE 100 voda SDR17 BK/BL  315x18,7     12m</t>
  </si>
  <si>
    <t>4026294503184</t>
  </si>
  <si>
    <t>VP203212W</t>
  </si>
  <si>
    <t>PE 100 voda SDR17 BK/BL  400x23,7     12m</t>
  </si>
  <si>
    <t>4026294376177</t>
  </si>
  <si>
    <t>BK/BL = černá trubka s modrým pruhem</t>
  </si>
  <si>
    <r>
      <t xml:space="preserve">PE100 potrubí </t>
    </r>
    <r>
      <rPr>
        <b/>
        <sz val="18"/>
        <rFont val="Arial CE"/>
        <family val="2"/>
        <charset val="238"/>
      </rPr>
      <t xml:space="preserve">- </t>
    </r>
    <r>
      <rPr>
        <b/>
        <sz val="14"/>
        <rFont val="Arial CE"/>
        <family val="2"/>
        <charset val="238"/>
      </rPr>
      <t>pro rozvody kanalizace</t>
    </r>
  </si>
  <si>
    <t>KP103063W</t>
  </si>
  <si>
    <t>PE 100 kanal SDR11 BK    63x5,8    100m</t>
  </si>
  <si>
    <t>4026294239458</t>
  </si>
  <si>
    <t>KP103073W</t>
  </si>
  <si>
    <t>PE 100 kanal SDR11 BK    75x6,8    100m</t>
  </si>
  <si>
    <t>4026294783449</t>
  </si>
  <si>
    <t>KP103083W</t>
  </si>
  <si>
    <t>PE 100 kanal SDR11 BK    90x8,2    100m</t>
  </si>
  <si>
    <t>4026294760877</t>
  </si>
  <si>
    <t>KP103093W</t>
  </si>
  <si>
    <t>PE 100 kanal SDR11 BK  110x10,0  100m</t>
  </si>
  <si>
    <t>4026294483011</t>
  </si>
  <si>
    <t>KP103103W</t>
  </si>
  <si>
    <t>PE 100 kanal SDR11 BK  125x11,4  100m</t>
  </si>
  <si>
    <t>4026294478536</t>
  </si>
  <si>
    <t>KP103123W</t>
  </si>
  <si>
    <t>PE 100 kanal SDR11 BK  160x14,6  100m</t>
  </si>
  <si>
    <t>4026294481604</t>
  </si>
  <si>
    <t>KP103072W</t>
  </si>
  <si>
    <t>PE 100 kanal SDR11 BK   75x6,8     12m</t>
  </si>
  <si>
    <t>4026294778919</t>
  </si>
  <si>
    <t>KP103082W</t>
  </si>
  <si>
    <t>PE 100 kanal SDR11 BK   90x8,2     12m</t>
  </si>
  <si>
    <t>4026294778971</t>
  </si>
  <si>
    <t>KP103092W</t>
  </si>
  <si>
    <t>PE 100 kanal SDR11 BK  110x10,0   12m</t>
  </si>
  <si>
    <t>4026294510281</t>
  </si>
  <si>
    <t>KP103102W</t>
  </si>
  <si>
    <t>PE 100 kanal SDR11 BK  125x11,4   12m</t>
  </si>
  <si>
    <t>4026294779688</t>
  </si>
  <si>
    <t>KP103112W</t>
  </si>
  <si>
    <t>PE 100 kanal SDR11 BK  140x12,7   12m</t>
  </si>
  <si>
    <t>4026294784217</t>
  </si>
  <si>
    <t>KP103122W</t>
  </si>
  <si>
    <t>PE 100 kanal SDR11 BK  160x14,6   12m</t>
  </si>
  <si>
    <t>4026294477997</t>
  </si>
  <si>
    <t>KP103142W</t>
  </si>
  <si>
    <t>PE 100 kanal SDR11 BK  180x16,4   12m</t>
  </si>
  <si>
    <t>4026294212833</t>
  </si>
  <si>
    <t>KP103152W</t>
  </si>
  <si>
    <t>PE 100 kanal SDR11 BK  200x18,2   12m</t>
  </si>
  <si>
    <t>4026294477935</t>
  </si>
  <si>
    <t>KP103162W</t>
  </si>
  <si>
    <t>PE 100 kanal SDR11 BK  225x20,5   12m</t>
  </si>
  <si>
    <t>4026294386633</t>
  </si>
  <si>
    <t>KP103172W</t>
  </si>
  <si>
    <t>PE 100 kanal SDR11 BK  250x22,7   12m</t>
  </si>
  <si>
    <t>4026294596919</t>
  </si>
  <si>
    <t>KP103182W</t>
  </si>
  <si>
    <t>PE 100 kanal SDR11 BK  280x25,4   12m</t>
  </si>
  <si>
    <t>4026294478277</t>
  </si>
  <si>
    <t>KP103192W</t>
  </si>
  <si>
    <t>PE 100 kanal SDR11 BK  315x28,6   12m</t>
  </si>
  <si>
    <t>4026294317415</t>
  </si>
  <si>
    <t>KP103202W</t>
  </si>
  <si>
    <t>PE 100 kanal SDR11 BK  355x32,2   12m</t>
  </si>
  <si>
    <t>4026294475764</t>
  </si>
  <si>
    <t>KP103212W</t>
  </si>
  <si>
    <t>PE 100 kanal SDR11 BK  400x36,3   12m</t>
  </si>
  <si>
    <t>4026294478369</t>
  </si>
  <si>
    <t>KP103222W</t>
  </si>
  <si>
    <t>PE 100 kanal SDR11 BK  450x40,9   12m</t>
  </si>
  <si>
    <t>4026294495137</t>
  </si>
  <si>
    <t>KP103232W</t>
  </si>
  <si>
    <t>PE 100 kanal SDR11 BK  500x45,4   12m</t>
  </si>
  <si>
    <t>4026294478345</t>
  </si>
  <si>
    <t>KP203083W</t>
  </si>
  <si>
    <t>PE 100 kanal SDR17 BK    90x5,4    100m</t>
  </si>
  <si>
    <t>4026294756344</t>
  </si>
  <si>
    <t>KP203093W</t>
  </si>
  <si>
    <t>PE 100 kanal SDR17 BK  110x6,6    100m</t>
  </si>
  <si>
    <t>4026294328329</t>
  </si>
  <si>
    <t>KP203103W</t>
  </si>
  <si>
    <t>PE 100 kanal SDR17 BK  125x7,4    100m</t>
  </si>
  <si>
    <t>4026294235634</t>
  </si>
  <si>
    <t>KP203082W</t>
  </si>
  <si>
    <t>PE 100 kanal SDR17 BK    90x5,4     12m</t>
  </si>
  <si>
    <t>4026294778940</t>
  </si>
  <si>
    <t>KP203092W</t>
  </si>
  <si>
    <t>PE 100 kanal SDR17 BK  110x6,6     12m</t>
  </si>
  <si>
    <t>4026294779206</t>
  </si>
  <si>
    <t>KP203102W</t>
  </si>
  <si>
    <t>PE 100 kanal SDR17 BK  125x7,4     12m</t>
  </si>
  <si>
    <t>4026294565717</t>
  </si>
  <si>
    <t>KP203112W</t>
  </si>
  <si>
    <t>PE 100 kanal SDR17 BK  140x8,3     12m</t>
  </si>
  <si>
    <t>4026294784095</t>
  </si>
  <si>
    <t>KP203122W</t>
  </si>
  <si>
    <t>PE 100 kanal SDR17 BK  160x9,5     12m</t>
  </si>
  <si>
    <t>4026294723261</t>
  </si>
  <si>
    <t>KP203142W</t>
  </si>
  <si>
    <t>PE 100 kanal SDR17 BK  180x10,7   12m</t>
  </si>
  <si>
    <t>4026294565694</t>
  </si>
  <si>
    <t>KP203152W</t>
  </si>
  <si>
    <t>PE 100 kanal SDR17 BK  200x11,9   12m</t>
  </si>
  <si>
    <t>4026294755415</t>
  </si>
  <si>
    <t>KP203162W</t>
  </si>
  <si>
    <t>PE 100 kanal SDR17 BK  225x13,4   12m</t>
  </si>
  <si>
    <t>4026294263583</t>
  </si>
  <si>
    <t>KP203172W</t>
  </si>
  <si>
    <t>PE 100 kanal SDR17 BK  250x14,8   12m</t>
  </si>
  <si>
    <t>4026294194184</t>
  </si>
  <si>
    <t>KP203182W</t>
  </si>
  <si>
    <t>PE 100 kanal SDR17 BK  280x16,6   12m</t>
  </si>
  <si>
    <t>4026294784149</t>
  </si>
  <si>
    <t>KP203192W</t>
  </si>
  <si>
    <t>PE 100 kanal SDR17 BK  315x18,7   12m</t>
  </si>
  <si>
    <t>4026294565670</t>
  </si>
  <si>
    <t>KP203202W</t>
  </si>
  <si>
    <t>PE 100 kanal SDR17 BK  355x21,1   12m</t>
  </si>
  <si>
    <t>4026294194207</t>
  </si>
  <si>
    <t>KP203212W</t>
  </si>
  <si>
    <t>PE 100 kanal SDR17 BK  400x23,7   12m</t>
  </si>
  <si>
    <t>4026294287350</t>
  </si>
  <si>
    <t>KP203222W</t>
  </si>
  <si>
    <t>PE 100 kanal SDR17 BK  450x26,7   12m</t>
  </si>
  <si>
    <t>4026294130984</t>
  </si>
  <si>
    <t>KP203232W</t>
  </si>
  <si>
    <t>PE 100 kanal SDR17 BK  500x29,7   12m</t>
  </si>
  <si>
    <t>4026294189852</t>
  </si>
  <si>
    <t>BK =  černá trubka</t>
  </si>
  <si>
    <r>
      <t xml:space="preserve">PE100 potrubí </t>
    </r>
    <r>
      <rPr>
        <b/>
        <sz val="18"/>
        <rFont val="Arial CE"/>
        <family val="2"/>
        <charset val="238"/>
      </rPr>
      <t xml:space="preserve">- </t>
    </r>
    <r>
      <rPr>
        <b/>
        <sz val="14"/>
        <rFont val="Arial CE"/>
        <family val="2"/>
        <charset val="238"/>
      </rPr>
      <t>pro rozvody plynu</t>
    </r>
  </si>
  <si>
    <t>Dvouvrstvé potrubí PE 100 s 10% signalizační vrstvou (od d32 do d225)</t>
  </si>
  <si>
    <t>FP203063W</t>
  </si>
  <si>
    <t>PE 100 plyn SDR17 BK/YL 63x3,6  100m</t>
  </si>
  <si>
    <t>4026294474033</t>
  </si>
  <si>
    <t>FP203073W</t>
  </si>
  <si>
    <t>PE 100 plyn SDR17 BK/YL 75x4,3  100m</t>
  </si>
  <si>
    <t>4026294474088</t>
  </si>
  <si>
    <t>FP203083W</t>
  </si>
  <si>
    <t>PE 100 plyn SDR17 BK/YL 90x5,2  100m</t>
  </si>
  <si>
    <t>4026294474095</t>
  </si>
  <si>
    <t>FP203093W</t>
  </si>
  <si>
    <t>PE 100 plyn SDR17 BK/YL110x6,3 100m</t>
  </si>
  <si>
    <t>4026294474071</t>
  </si>
  <si>
    <t>FP203062W</t>
  </si>
  <si>
    <t>PE 100 plyn SDR17 BK/YL 63x3,6    12m</t>
  </si>
  <si>
    <t>4026294510908</t>
  </si>
  <si>
    <t>FP203072W</t>
  </si>
  <si>
    <t>PE 100 plyn SDR17 BK/YL 75x4,3    12m</t>
  </si>
  <si>
    <t>4026294499005</t>
  </si>
  <si>
    <t>FP203082W</t>
  </si>
  <si>
    <t>PE 100 plyn SDR17 BK/YL 90x5,2    12m</t>
  </si>
  <si>
    <t>4026294473999</t>
  </si>
  <si>
    <t>FP203092W</t>
  </si>
  <si>
    <t>PE 100 plyn SDR17 BK/YL 110x6,3  12m</t>
  </si>
  <si>
    <t>4026294474019</t>
  </si>
  <si>
    <t>FP203122W</t>
  </si>
  <si>
    <t>PE 100 plyn SDR17 BK/YL 160x9,1  12m</t>
  </si>
  <si>
    <t>4026294474057</t>
  </si>
  <si>
    <t>FP203152W</t>
  </si>
  <si>
    <t xml:space="preserve">PE 100 plyn SDR17 BK/YL 200x11,4 12m  </t>
  </si>
  <si>
    <t>4026294480737</t>
  </si>
  <si>
    <t>BK/YL = černá trubka s žlutým pruhem</t>
  </si>
  <si>
    <t>SP201013W</t>
  </si>
  <si>
    <t>PPKGEM potrubí SN10 110x3,4 3M</t>
  </si>
  <si>
    <t>SP201020W-D</t>
  </si>
  <si>
    <t>SP201021W-D</t>
  </si>
  <si>
    <t>SP201022W-D</t>
  </si>
  <si>
    <t>SP201025W-D</t>
  </si>
  <si>
    <t>SP201033W</t>
  </si>
  <si>
    <t>PPKGEM potrubí SN10 160x4,9 3M</t>
  </si>
  <si>
    <t>SP201043W</t>
  </si>
  <si>
    <t>PPKGEM potrubí SN10 200x6,2 3M</t>
  </si>
  <si>
    <t>DP201011W-D</t>
  </si>
  <si>
    <t>DP201013W-D</t>
  </si>
  <si>
    <t>DP201016W-D</t>
  </si>
  <si>
    <t>DP201021W-D</t>
  </si>
  <si>
    <t>DP201023W-D</t>
  </si>
  <si>
    <t>DP201026W-D</t>
  </si>
  <si>
    <t>DP201041W-D</t>
  </si>
  <si>
    <t>DP201043W-D</t>
  </si>
  <si>
    <t>DP201046W-D</t>
  </si>
  <si>
    <t>AF003005W</t>
  </si>
  <si>
    <t>Acaro PP SN12  koleno 110/88°</t>
  </si>
  <si>
    <t>AF007011W</t>
  </si>
  <si>
    <t>Těsnění NBR 110</t>
  </si>
  <si>
    <t>AF011062W</t>
  </si>
  <si>
    <t>Acaro PP SN12  sedlová odbočka 400/160</t>
  </si>
  <si>
    <t>AF010002W</t>
  </si>
  <si>
    <t>Acaro PP SN12  elektrospojka 160</t>
  </si>
  <si>
    <t>AF010003W</t>
  </si>
  <si>
    <t>Acaro PP SN12  elektrospojka 200</t>
  </si>
  <si>
    <t>AF010004W</t>
  </si>
  <si>
    <t>Acaro PP SN12  elektrospojka 250</t>
  </si>
  <si>
    <t>AF010005W</t>
  </si>
  <si>
    <t>Acaro PP SN12  elektrospojka 315</t>
  </si>
  <si>
    <t>AF010006W</t>
  </si>
  <si>
    <t>Acaro PP SN12  elektrospojka 400</t>
  </si>
  <si>
    <t>SP540000W</t>
  </si>
  <si>
    <t>SP540100W</t>
  </si>
  <si>
    <t>SP540200W</t>
  </si>
  <si>
    <t>SP540300W</t>
  </si>
  <si>
    <r>
      <t>POKLOP PLASTOVÝ 600/</t>
    </r>
    <r>
      <rPr>
        <sz val="8"/>
        <rFont val="Arial CE"/>
        <charset val="238"/>
      </rPr>
      <t>A15</t>
    </r>
    <r>
      <rPr>
        <sz val="8"/>
        <rFont val="Arial CE"/>
        <family val="2"/>
        <charset val="238"/>
      </rPr>
      <t xml:space="preserve"> DO ŠACHT. ROURY ***</t>
    </r>
  </si>
  <si>
    <t>TEGRA 600 - DNO X-Stream 150 PŘÍMÉ         (vč.těsnění) **</t>
  </si>
  <si>
    <t>TEGRA 600 - DNO X-Stream 150 ÚHEL 30°    (vč.těsnění) **</t>
  </si>
  <si>
    <t>TEGRA 600 - DNO X-Stream 150 ÚHEL 60°    (vč.těsnění) **</t>
  </si>
  <si>
    <t>TEGRA 600 - DNO X-Stream 150 ÚHEL 90°    (vč.těsnění) **</t>
  </si>
  <si>
    <t>TEGRA 600 - DNO X-Stream 150 TYP "T"      (vč.těsnění) **</t>
  </si>
  <si>
    <t>TEGRA 600 - DNO X-Stream 150 TYP "X"      (vč.těsnění) **</t>
  </si>
  <si>
    <t>TEGRA 600 - DNO X-Stream 200 PŘÍMÉ         (vč.těsnění) **</t>
  </si>
  <si>
    <t>TEGRA 600 - DNO X-Stream 200 ÚHEL 30°    (vč.těsnění) **</t>
  </si>
  <si>
    <t>TEGRA 600 - DNO X-Stream 200 ÚHEL  60°   (vč.těsnění) **</t>
  </si>
  <si>
    <t>TEGRA 600 - DNO X-Stream 200 ÚHEL  90°   (vč.těsnění) **</t>
  </si>
  <si>
    <t>TEGRA 600 - DNO X-Stream 200 TYP "T"      (vč.těsnění) **</t>
  </si>
  <si>
    <t>TEGRA 600 - DNO X-Stream 200 TYP "X"      (vč.těsnění) **</t>
  </si>
  <si>
    <t>TEGRA 600 - DNO X-Stream 200 SOUTOČNÉ  45° (vč.těsnění) **</t>
  </si>
  <si>
    <t>TEGRA 600 - DNO X-Stream 250 PŘÍMÉ         (vč.těsnění) **</t>
  </si>
  <si>
    <t>TEGRA 600 - DNO X-Stream 250 ÚHEL 30°    (vč.těsnění) **</t>
  </si>
  <si>
    <t>TEGRA 600 - DNO X-Stream 250 ÚHEL 60°    (vč.těsnění) **</t>
  </si>
  <si>
    <t>TEGRA 600 - DNO X-Stream 250 ÚHEL  90°   (vč.těsnění) **</t>
  </si>
  <si>
    <t xml:space="preserve">TEGRA 600 - DNO X-Stream 250 TYP "T"      (vč.těsnění) **   </t>
  </si>
  <si>
    <t>TEGRA 600 - DNO X-Stream 250 TYP "X"      (vč.těsnění) **</t>
  </si>
  <si>
    <t>TEGRA 600 - DNO X-Stream 300 PŘÍMÉ         (vč.těsnění) **</t>
  </si>
  <si>
    <t>TEGRA 600 - DNO X-Stream 300 ÚHEL  30°   (vč.těsnění) **</t>
  </si>
  <si>
    <t>TEGRA 600 - DNO X-Stream 300 ÚHEL  60°   (vč.těsnění) **</t>
  </si>
  <si>
    <t>TEGRA 600 - DNO X-Stream 300 ÚHEL  90°   (vč.těsnění) **</t>
  </si>
  <si>
    <t>TEGRA 600 - DNO X-Stream 300 TYP "T"      (vč.těsnění) **</t>
  </si>
  <si>
    <t>TEGRA 600 - DNO X-Stream 300 TYP "X"      (vč.těsnění) **</t>
  </si>
  <si>
    <t>Wavin Czechia s.r.o.</t>
  </si>
  <si>
    <t>www.wavinekoplastik.com/cz</t>
  </si>
  <si>
    <t>IČO: 27560597</t>
  </si>
  <si>
    <t>www.wavin.com/cs-cz</t>
  </si>
  <si>
    <t>DIČ: CZ27560597</t>
  </si>
  <si>
    <t>Sortiment není skladem v ČR - před objednávkou nutno prověřit cenu a  termín dodání</t>
  </si>
  <si>
    <t>LF110001W</t>
  </si>
  <si>
    <t>Aquacell akumulační box HD 8ks</t>
  </si>
  <si>
    <t>5907444970133</t>
  </si>
  <si>
    <t>Šachtový adaptér 315 Q-Bic Plus/Nátok 315</t>
  </si>
  <si>
    <t>Certaro filter 110 - jako celá atypická šachta T1000 - dle celkové výšky šachty</t>
  </si>
  <si>
    <t>Certaro filter 160 - jako celá atypická šachta T1000 - dle celkové výšky šachty</t>
  </si>
  <si>
    <t>Certaro filter 200 - jako celá atypická šachta T1000 - dle celkové výšky šachty</t>
  </si>
  <si>
    <t>Certaro filter 250 - jako celá atypická šachta T1000 - dle  celkové výšky šachty</t>
  </si>
  <si>
    <t>Cenu za komplet (všech komponentů) nutno ověřit se zástupcem firmy</t>
  </si>
  <si>
    <t>5907444857069</t>
  </si>
  <si>
    <t>5907444857090</t>
  </si>
  <si>
    <t>5907444857076</t>
  </si>
  <si>
    <t>5907444857106</t>
  </si>
  <si>
    <t>5907444857083</t>
  </si>
  <si>
    <t>5907444857113</t>
  </si>
  <si>
    <t>5907444857120</t>
  </si>
  <si>
    <t>5907444870167</t>
  </si>
  <si>
    <t>5907444870174</t>
  </si>
  <si>
    <t>5907444870181</t>
  </si>
  <si>
    <t>5907444870198</t>
  </si>
  <si>
    <t>5708525071868</t>
  </si>
  <si>
    <t>5708525071875</t>
  </si>
  <si>
    <t>5907786863018</t>
  </si>
  <si>
    <t>8595185443367</t>
  </si>
  <si>
    <t>8595185443343</t>
  </si>
  <si>
    <t>8595185443350</t>
  </si>
  <si>
    <t>5907444702109</t>
  </si>
  <si>
    <t>5908241624977</t>
  </si>
  <si>
    <t>5996111105855</t>
  </si>
  <si>
    <t>5907444812570</t>
  </si>
  <si>
    <t>5907444828540</t>
  </si>
  <si>
    <t>5907444812587</t>
  </si>
  <si>
    <t>5907444827970</t>
  </si>
  <si>
    <t>5907444812549</t>
  </si>
  <si>
    <t>5907444812556</t>
  </si>
  <si>
    <t>5907444812983</t>
  </si>
  <si>
    <t>5907444846476</t>
  </si>
  <si>
    <t>5708525089757</t>
  </si>
  <si>
    <t>4026294028540</t>
  </si>
  <si>
    <t>5708525030186</t>
  </si>
  <si>
    <t>5708525088811</t>
  </si>
  <si>
    <t>5708525088828</t>
  </si>
  <si>
    <t>5708525088859</t>
  </si>
  <si>
    <t>5708525088866</t>
  </si>
  <si>
    <t>5708525130350</t>
  </si>
  <si>
    <t>5708525130367</t>
  </si>
  <si>
    <t>5907444812976</t>
  </si>
  <si>
    <t>5907444812402</t>
  </si>
  <si>
    <t>5907444812433</t>
  </si>
  <si>
    <t>5907444812419</t>
  </si>
  <si>
    <t>5907444812440</t>
  </si>
  <si>
    <t>5907444812426</t>
  </si>
  <si>
    <t>5907444812457</t>
  </si>
  <si>
    <t>5907444810811</t>
  </si>
  <si>
    <t>5907444810828</t>
  </si>
  <si>
    <t>5907444810835</t>
  </si>
  <si>
    <t>5907444862926</t>
  </si>
  <si>
    <t>5907444812334</t>
  </si>
  <si>
    <t>8595185444586</t>
  </si>
  <si>
    <t>5908241624984</t>
  </si>
  <si>
    <t>5907444812563</t>
  </si>
  <si>
    <t>4026294248177</t>
  </si>
  <si>
    <t>5907444020456</t>
  </si>
  <si>
    <t>5907444020586</t>
  </si>
  <si>
    <t>5907444020463</t>
  </si>
  <si>
    <t>5907444020500</t>
  </si>
  <si>
    <t>5907444020524</t>
  </si>
  <si>
    <t>5907444020548</t>
  </si>
  <si>
    <t>5907444020562</t>
  </si>
  <si>
    <t>5907444020593</t>
  </si>
  <si>
    <t>5907444020470</t>
  </si>
  <si>
    <t>5907444020517</t>
  </si>
  <si>
    <t>5907444020531</t>
  </si>
  <si>
    <t>5907444020555</t>
  </si>
  <si>
    <t>5907444020579</t>
  </si>
  <si>
    <t>5907444020609</t>
  </si>
  <si>
    <t>5907444020487</t>
  </si>
  <si>
    <t>5907444020494</t>
  </si>
  <si>
    <t>5907444021286</t>
  </si>
  <si>
    <t>5907444021279</t>
  </si>
  <si>
    <t>5907444021262</t>
  </si>
  <si>
    <t>5907444021231</t>
  </si>
  <si>
    <t>5907444021224</t>
  </si>
  <si>
    <t>5907444869611</t>
  </si>
  <si>
    <t>5708525089818</t>
  </si>
  <si>
    <t>5708525173562</t>
  </si>
  <si>
    <t>5907444812891</t>
  </si>
  <si>
    <t>5907444812907</t>
  </si>
  <si>
    <t>5908241625653</t>
  </si>
  <si>
    <t>5708525085339</t>
  </si>
  <si>
    <t>8595185443374</t>
  </si>
  <si>
    <t>8595185443381</t>
  </si>
  <si>
    <t>8595185443398</t>
  </si>
  <si>
    <t>8595185444593</t>
  </si>
  <si>
    <t>5907444812525</t>
  </si>
  <si>
    <t>5907444853436</t>
  </si>
  <si>
    <t>5907444853443</t>
  </si>
  <si>
    <t>5907444812532</t>
  </si>
  <si>
    <t>5907444828236</t>
  </si>
  <si>
    <t>5708525076054</t>
  </si>
  <si>
    <t>5708525076023</t>
  </si>
  <si>
    <t>5907444812648</t>
  </si>
  <si>
    <t>5708525082956</t>
  </si>
  <si>
    <t>5907444700037</t>
  </si>
  <si>
    <t>5907444700273</t>
  </si>
  <si>
    <t>5907444700211</t>
  </si>
  <si>
    <t>5907444700150</t>
  </si>
  <si>
    <t>5907444700099</t>
  </si>
  <si>
    <t>5907444700303</t>
  </si>
  <si>
    <t>5907444700396</t>
  </si>
  <si>
    <t>5907444880944</t>
  </si>
  <si>
    <t>5907444700693</t>
  </si>
  <si>
    <t>5907444700600</t>
  </si>
  <si>
    <t>5907444700518</t>
  </si>
  <si>
    <t>5907444700426</t>
  </si>
  <si>
    <t>5907444700785</t>
  </si>
  <si>
    <t>5907444700877</t>
  </si>
  <si>
    <t>5907444880951</t>
  </si>
  <si>
    <t>5907444410981</t>
  </si>
  <si>
    <t>5907444701232</t>
  </si>
  <si>
    <t>5907444701140</t>
  </si>
  <si>
    <t>5907444701058</t>
  </si>
  <si>
    <t>5907444700969</t>
  </si>
  <si>
    <t>5907444701324</t>
  </si>
  <si>
    <t>5907444701416</t>
  </si>
  <si>
    <t>5907444410929</t>
  </si>
  <si>
    <t>5907444701775</t>
  </si>
  <si>
    <t>5907444701683</t>
  </si>
  <si>
    <t>5907444701591</t>
  </si>
  <si>
    <t>5907444701508</t>
  </si>
  <si>
    <t>5907444701867</t>
  </si>
  <si>
    <t>5907444701959</t>
  </si>
  <si>
    <t>5907444410950</t>
  </si>
  <si>
    <t>5907444702048</t>
  </si>
  <si>
    <t>5907444870525</t>
  </si>
  <si>
    <t>5907444870532</t>
  </si>
  <si>
    <t>5907444870549</t>
  </si>
  <si>
    <t>5907444853924</t>
  </si>
  <si>
    <t>5708525232382</t>
  </si>
  <si>
    <t>4026294730986</t>
  </si>
  <si>
    <t>5907444812655</t>
  </si>
  <si>
    <t>5907444812662</t>
  </si>
  <si>
    <t>5907444828588</t>
  </si>
  <si>
    <t>8595185444562</t>
  </si>
  <si>
    <t>5907444812884</t>
  </si>
  <si>
    <t>8711497900910</t>
  </si>
  <si>
    <t>5907444837382</t>
  </si>
  <si>
    <t>5907444829554</t>
  </si>
  <si>
    <t>5907444812594</t>
  </si>
  <si>
    <t>5907444700068</t>
  </si>
  <si>
    <t>5907444700242</t>
  </si>
  <si>
    <t>5907444700181</t>
  </si>
  <si>
    <t>5907444700129</t>
  </si>
  <si>
    <t>5907444700365</t>
  </si>
  <si>
    <t>5907444700334</t>
  </si>
  <si>
    <t>5907444700723</t>
  </si>
  <si>
    <t>5907444700631</t>
  </si>
  <si>
    <t>5907444700549</t>
  </si>
  <si>
    <t>5907444700457</t>
  </si>
  <si>
    <t>5907444700815</t>
  </si>
  <si>
    <t>5907444700907</t>
  </si>
  <si>
    <t>5907444880937</t>
  </si>
  <si>
    <t>5907444019443</t>
  </si>
  <si>
    <t>5907444019436</t>
  </si>
  <si>
    <t>5907444019429</t>
  </si>
  <si>
    <t>5907444019412</t>
  </si>
  <si>
    <t>5907444019467</t>
  </si>
  <si>
    <t>5907444019474</t>
  </si>
  <si>
    <t>5907444016565</t>
  </si>
  <si>
    <t>5907444019283</t>
  </si>
  <si>
    <t>5907444019276</t>
  </si>
  <si>
    <t>5907444019269</t>
  </si>
  <si>
    <t>5907444019306</t>
  </si>
  <si>
    <t>5907444019313</t>
  </si>
  <si>
    <t>4026294951510</t>
  </si>
  <si>
    <t>8711497571585</t>
  </si>
  <si>
    <t>8711497571578</t>
  </si>
  <si>
    <t>8711497571615</t>
  </si>
  <si>
    <t>8711497571622</t>
  </si>
  <si>
    <t>8711497558654</t>
  </si>
  <si>
    <t>8711497558647</t>
  </si>
  <si>
    <t>8711497571646</t>
  </si>
  <si>
    <t>8711497571639</t>
  </si>
  <si>
    <t>8711497558623</t>
  </si>
  <si>
    <t>8711497558630</t>
  </si>
  <si>
    <t>8711497571684</t>
  </si>
  <si>
    <t>8711497571677</t>
  </si>
  <si>
    <t>8711497571660</t>
  </si>
  <si>
    <t>8711497571653</t>
  </si>
  <si>
    <t>8711497571691</t>
  </si>
  <si>
    <t>8712148537783</t>
  </si>
  <si>
    <t>8711497558661</t>
  </si>
  <si>
    <t>8712148537752</t>
  </si>
  <si>
    <t>8712148537745</t>
  </si>
  <si>
    <t>8712148537769</t>
  </si>
  <si>
    <t>8712148537776</t>
  </si>
  <si>
    <t>8712148537790</t>
  </si>
  <si>
    <t>5708525415617</t>
  </si>
  <si>
    <t>5708525415600</t>
  </si>
  <si>
    <t>5907444883914</t>
  </si>
  <si>
    <t>5907444895832</t>
  </si>
  <si>
    <t>5907444895825</t>
  </si>
  <si>
    <t>5907444895818</t>
  </si>
  <si>
    <t>5907444904916</t>
  </si>
  <si>
    <t>5708525427795</t>
  </si>
  <si>
    <t>8711497558678</t>
  </si>
  <si>
    <t>5907444829899</t>
  </si>
  <si>
    <t>5907444829882</t>
  </si>
  <si>
    <t>5907444829875</t>
  </si>
  <si>
    <t>5907444829868</t>
  </si>
  <si>
    <t>5907444829714</t>
  </si>
  <si>
    <t>5907444855287</t>
  </si>
  <si>
    <t>5907444889459</t>
  </si>
  <si>
    <t>5907444889510</t>
  </si>
  <si>
    <t>5907444519691</t>
  </si>
  <si>
    <t>5907444519721</t>
  </si>
  <si>
    <t>3306490116571</t>
  </si>
  <si>
    <t>5708525033095</t>
  </si>
  <si>
    <t>5708525033125</t>
  </si>
  <si>
    <t>3306490116526</t>
  </si>
  <si>
    <t>8595185496455</t>
  </si>
  <si>
    <t>8595185496585</t>
  </si>
  <si>
    <t>8595185496684</t>
  </si>
  <si>
    <t>8595185496653</t>
  </si>
  <si>
    <t>8595185496691</t>
  </si>
  <si>
    <t>4025075704208</t>
  </si>
  <si>
    <t>4025075704406</t>
  </si>
  <si>
    <t>4025075704604</t>
  </si>
  <si>
    <t>4025075704802</t>
  </si>
  <si>
    <t>8595185496752</t>
  </si>
  <si>
    <t>8595185496479</t>
  </si>
  <si>
    <t>8595185496486</t>
  </si>
  <si>
    <t>8595185496660</t>
  </si>
  <si>
    <t>8595185496493</t>
  </si>
  <si>
    <t>8595185496509</t>
  </si>
  <si>
    <t>8595185496523</t>
  </si>
  <si>
    <t>8595185496530</t>
  </si>
  <si>
    <t>8595185496677</t>
  </si>
  <si>
    <t>8595185496547</t>
  </si>
  <si>
    <t>4025075707407</t>
  </si>
  <si>
    <t>4025075707704</t>
  </si>
  <si>
    <t>4025075707902</t>
  </si>
  <si>
    <t>4025075708404</t>
  </si>
  <si>
    <t>4025075708701</t>
  </si>
  <si>
    <t>4025075708909</t>
  </si>
  <si>
    <t>4026294610738</t>
  </si>
  <si>
    <t>4026294610752</t>
  </si>
  <si>
    <t>4026294610776</t>
  </si>
  <si>
    <t>4026294798733</t>
  </si>
  <si>
    <t>4026294798740</t>
  </si>
  <si>
    <t>4026294798757</t>
  </si>
  <si>
    <t>4025075713002</t>
  </si>
  <si>
    <t>4025075713101</t>
  </si>
  <si>
    <t>4025075713200</t>
  </si>
  <si>
    <t>4025075713309</t>
  </si>
  <si>
    <t>4025075713507</t>
  </si>
  <si>
    <t>4025075714009</t>
  </si>
  <si>
    <t>4025075714108</t>
  </si>
  <si>
    <t>4025075714207</t>
  </si>
  <si>
    <t>4025075714306</t>
  </si>
  <si>
    <t>4025075714504</t>
  </si>
  <si>
    <t>4025075715006</t>
  </si>
  <si>
    <t>4025075715105</t>
  </si>
  <si>
    <t>4025075715204</t>
  </si>
  <si>
    <t>4025075715303</t>
  </si>
  <si>
    <t>4025075715501</t>
  </si>
  <si>
    <t>4025075716003</t>
  </si>
  <si>
    <t>4025075716102</t>
  </si>
  <si>
    <t>4025075716201</t>
  </si>
  <si>
    <t>4025075717000</t>
  </si>
  <si>
    <t>4025075717208</t>
  </si>
  <si>
    <t>4025075718007</t>
  </si>
  <si>
    <t>4025075718205</t>
  </si>
  <si>
    <t>4026294610851</t>
  </si>
  <si>
    <t>4026294610875</t>
  </si>
  <si>
    <t>4026294802782</t>
  </si>
  <si>
    <t>4052836711106</t>
  </si>
  <si>
    <t>4052836711205</t>
  </si>
  <si>
    <t>4025075723308</t>
  </si>
  <si>
    <t>4025075723407</t>
  </si>
  <si>
    <t>4025075724404</t>
  </si>
  <si>
    <t>4025075723506</t>
  </si>
  <si>
    <t>4025075724503</t>
  </si>
  <si>
    <t>4025075725500</t>
  </si>
  <si>
    <t>4025075725609</t>
  </si>
  <si>
    <t>4025075726606</t>
  </si>
  <si>
    <t>4025075727603</t>
  </si>
  <si>
    <t>4025075727702</t>
  </si>
  <si>
    <t>4026294485404</t>
  </si>
  <si>
    <t>4025075728600</t>
  </si>
  <si>
    <t>4025075728808</t>
  </si>
  <si>
    <t>4026294610974</t>
  </si>
  <si>
    <t>4026294610998</t>
  </si>
  <si>
    <t>4026294611018</t>
  </si>
  <si>
    <t>4052836711304</t>
  </si>
  <si>
    <t>4026294962547</t>
  </si>
  <si>
    <t>4026294869471</t>
  </si>
  <si>
    <t>4025075743306</t>
  </si>
  <si>
    <t>4025075743504</t>
  </si>
  <si>
    <t>4025075745508</t>
  </si>
  <si>
    <t>4052836108975</t>
  </si>
  <si>
    <t>4052836109002</t>
  </si>
  <si>
    <t>4026294959028</t>
  </si>
  <si>
    <t>4026294959035</t>
  </si>
  <si>
    <t>4026294945106</t>
  </si>
  <si>
    <t>4026294945137</t>
  </si>
  <si>
    <t>4026294945144</t>
  </si>
  <si>
    <t>4026294945120</t>
  </si>
  <si>
    <t>7630033422758</t>
  </si>
  <si>
    <t>4025075773006</t>
  </si>
  <si>
    <t>4025075774003</t>
  </si>
  <si>
    <t>4026294050480</t>
  </si>
  <si>
    <t>4025075776007</t>
  </si>
  <si>
    <t>4025075777004</t>
  </si>
  <si>
    <t>4025075778001</t>
  </si>
  <si>
    <t>4026294610936</t>
  </si>
  <si>
    <t>4052836711700</t>
  </si>
  <si>
    <t>4025075753404</t>
  </si>
  <si>
    <t>4025075753503</t>
  </si>
  <si>
    <t>4026294174834</t>
  </si>
  <si>
    <t>4025075755606</t>
  </si>
  <si>
    <t>4025075756702</t>
  </si>
  <si>
    <t>4025075757808</t>
  </si>
  <si>
    <t>4026294610950</t>
  </si>
  <si>
    <t>4052836711908</t>
  </si>
  <si>
    <t>4026294174865</t>
  </si>
  <si>
    <t>4025075784101</t>
  </si>
  <si>
    <t>4025075785108</t>
  </si>
  <si>
    <t>4025075786105</t>
  </si>
  <si>
    <t>4025075783005</t>
  </si>
  <si>
    <t>4025075784002</t>
  </si>
  <si>
    <t>4026294174995</t>
  </si>
  <si>
    <t>4025075786006</t>
  </si>
  <si>
    <t>4025075787003</t>
  </si>
  <si>
    <t>4025075788000</t>
  </si>
  <si>
    <t>4026294610912</t>
  </si>
  <si>
    <t>4052836711601</t>
  </si>
  <si>
    <t>4026294175435</t>
  </si>
  <si>
    <t>4026294175442</t>
  </si>
  <si>
    <t>4026294175459</t>
  </si>
  <si>
    <t>4026294280375</t>
  </si>
  <si>
    <t>4025075797200</t>
  </si>
  <si>
    <t>4025075798207</t>
  </si>
  <si>
    <t>4026294611032</t>
  </si>
  <si>
    <t>4026294802928</t>
  </si>
  <si>
    <t>4026294194832</t>
  </si>
  <si>
    <t>4026294194948</t>
  </si>
  <si>
    <t>4026294194955</t>
  </si>
  <si>
    <t>4026294334115</t>
  </si>
  <si>
    <t>4026294470929</t>
  </si>
  <si>
    <t>4026294470936</t>
  </si>
  <si>
    <t>4026294611056</t>
  </si>
  <si>
    <t>4026294802942</t>
  </si>
  <si>
    <t>4026294861635</t>
  </si>
  <si>
    <t>4026294861642</t>
  </si>
  <si>
    <t>4026294905964</t>
  </si>
  <si>
    <t>4026294905971</t>
  </si>
  <si>
    <t>4026294905995</t>
  </si>
  <si>
    <t>4026294906008</t>
  </si>
  <si>
    <t>4026294906022</t>
  </si>
  <si>
    <t>4026294906039</t>
  </si>
  <si>
    <t>4026294906053</t>
  </si>
  <si>
    <t>4026294906060</t>
  </si>
  <si>
    <t>4026294906084</t>
  </si>
  <si>
    <t>4026294799617</t>
  </si>
  <si>
    <t>4026294800610</t>
  </si>
  <si>
    <t>4026294800634</t>
  </si>
  <si>
    <t>4026294861666</t>
  </si>
  <si>
    <t>4026294887352</t>
  </si>
  <si>
    <t>4026294861673</t>
  </si>
  <si>
    <t>4026294861680</t>
  </si>
  <si>
    <t>4026294861697</t>
  </si>
  <si>
    <t>4026294861703</t>
  </si>
  <si>
    <t>4026294861710</t>
  </si>
  <si>
    <t>4026294861727</t>
  </si>
  <si>
    <t>4026294861734</t>
  </si>
  <si>
    <t>4026294906251</t>
  </si>
  <si>
    <t>4026294906268</t>
  </si>
  <si>
    <t>4026294906275</t>
  </si>
  <si>
    <t>4026294906282</t>
  </si>
  <si>
    <t>4026294906299</t>
  </si>
  <si>
    <t>4026294906305</t>
  </si>
  <si>
    <t>4026294906312</t>
  </si>
  <si>
    <t>4026294906329</t>
  </si>
  <si>
    <t>4026294906336</t>
  </si>
  <si>
    <t>4026294906343</t>
  </si>
  <si>
    <t>4026294907616</t>
  </si>
  <si>
    <t>4026294907623</t>
  </si>
  <si>
    <t>7630033414111</t>
  </si>
  <si>
    <t>4026294796654</t>
  </si>
  <si>
    <t>4026294796661</t>
  </si>
  <si>
    <t>4026294796678</t>
  </si>
  <si>
    <t>4026294796685</t>
  </si>
  <si>
    <t>4026294796692</t>
  </si>
  <si>
    <t>4026294800757</t>
  </si>
  <si>
    <t>7630033414128</t>
  </si>
  <si>
    <t>4026294796715</t>
  </si>
  <si>
    <t>4026294796722</t>
  </si>
  <si>
    <t>4026294796739</t>
  </si>
  <si>
    <t>4026294796746</t>
  </si>
  <si>
    <t>4026294796753</t>
  </si>
  <si>
    <t>4026294800740</t>
  </si>
  <si>
    <t>7630033414135</t>
  </si>
  <si>
    <t>4026294796777</t>
  </si>
  <si>
    <t>4026294796784</t>
  </si>
  <si>
    <t>4026294796791</t>
  </si>
  <si>
    <t>4026294796807</t>
  </si>
  <si>
    <t>4026294796814</t>
  </si>
  <si>
    <t>4026294833403</t>
  </si>
  <si>
    <t>4026294796838</t>
  </si>
  <si>
    <t>4026294796845</t>
  </si>
  <si>
    <t>4026294796852</t>
  </si>
  <si>
    <t>4026294796876</t>
  </si>
  <si>
    <t>7630033414050</t>
  </si>
  <si>
    <t>4026294798863</t>
  </si>
  <si>
    <t>4026294796890</t>
  </si>
  <si>
    <t>4026294796951</t>
  </si>
  <si>
    <t>4026294796906</t>
  </si>
  <si>
    <t>4026294796968</t>
  </si>
  <si>
    <t>4026294796975</t>
  </si>
  <si>
    <t>4026294796913</t>
  </si>
  <si>
    <t>4026294796982</t>
  </si>
  <si>
    <t>4026294796999</t>
  </si>
  <si>
    <t>4026294796920</t>
  </si>
  <si>
    <t>4026294797019</t>
  </si>
  <si>
    <t>4026294797026</t>
  </si>
  <si>
    <t>4026294797033</t>
  </si>
  <si>
    <t>4026294797040</t>
  </si>
  <si>
    <t>4026294796937</t>
  </si>
  <si>
    <t>4026294800733</t>
  </si>
  <si>
    <t>4026294798887</t>
  </si>
  <si>
    <t>4026294797064</t>
  </si>
  <si>
    <t>4026294797071</t>
  </si>
  <si>
    <t>4026294797088</t>
  </si>
  <si>
    <t>4026294797095</t>
  </si>
  <si>
    <t>4026294800726</t>
  </si>
  <si>
    <t>4026294926778</t>
  </si>
  <si>
    <t>7630033413992</t>
  </si>
  <si>
    <t>4026294797118</t>
  </si>
  <si>
    <t>4026294797125</t>
  </si>
  <si>
    <t>4026294797132</t>
  </si>
  <si>
    <t>4026294797149</t>
  </si>
  <si>
    <t>4026294797156</t>
  </si>
  <si>
    <t>4026294797163</t>
  </si>
  <si>
    <t>7630033413978</t>
  </si>
  <si>
    <t>7630033414005</t>
  </si>
  <si>
    <t>4026294797187</t>
  </si>
  <si>
    <t>4026294797194</t>
  </si>
  <si>
    <t>4026294797200</t>
  </si>
  <si>
    <t>4026294797217</t>
  </si>
  <si>
    <t>4026294797224</t>
  </si>
  <si>
    <t>4026294797231</t>
  </si>
  <si>
    <t>7630033413985</t>
  </si>
  <si>
    <t>4026294866821</t>
  </si>
  <si>
    <t>4026294806483</t>
  </si>
  <si>
    <t>4026294806490</t>
  </si>
  <si>
    <t>4026294806506</t>
  </si>
  <si>
    <t>4026294806513</t>
  </si>
  <si>
    <t>4026294806520</t>
  </si>
  <si>
    <t>4026294806537</t>
  </si>
  <si>
    <t>4026294875229</t>
  </si>
  <si>
    <t>7630021662210</t>
  </si>
  <si>
    <t>7630033413282</t>
  </si>
  <si>
    <t>7630021662319</t>
  </si>
  <si>
    <t>7630033413756</t>
  </si>
  <si>
    <t>7630021662333</t>
  </si>
  <si>
    <t>5708525376758</t>
  </si>
  <si>
    <t>5907444013243</t>
  </si>
  <si>
    <t>5907444013281</t>
  </si>
  <si>
    <t>5907444013366</t>
  </si>
  <si>
    <t>5907444831564</t>
  </si>
  <si>
    <t>5907444011812</t>
  </si>
  <si>
    <t>5907444831601</t>
  </si>
  <si>
    <t>5907444018088</t>
  </si>
  <si>
    <t>5907444012758</t>
  </si>
  <si>
    <t>5907444012772</t>
  </si>
  <si>
    <t>5907444013328</t>
  </si>
  <si>
    <t>5907444831557</t>
  </si>
  <si>
    <t>5907444011126</t>
  </si>
  <si>
    <t>5907444831595</t>
  </si>
  <si>
    <t>5907444018026</t>
  </si>
  <si>
    <t>5907444013236</t>
  </si>
  <si>
    <t>5907444013274</t>
  </si>
  <si>
    <t>5907444013342</t>
  </si>
  <si>
    <t>5907444845028</t>
  </si>
  <si>
    <t>5907444011140</t>
  </si>
  <si>
    <t>5907444010136</t>
  </si>
  <si>
    <t>5907444019689</t>
  </si>
  <si>
    <t>5907444015728</t>
  </si>
  <si>
    <t>5907444013564</t>
  </si>
  <si>
    <t>5907444013588</t>
  </si>
  <si>
    <t>5907444013625</t>
  </si>
  <si>
    <t>5907444013762</t>
  </si>
  <si>
    <t>5907444010877</t>
  </si>
  <si>
    <t>5907444015742</t>
  </si>
  <si>
    <t>5907444015896</t>
  </si>
  <si>
    <t>5907444016015</t>
  </si>
  <si>
    <t>5907444013649</t>
  </si>
  <si>
    <t>5907444013786</t>
  </si>
  <si>
    <t>5907444010921</t>
  </si>
  <si>
    <t>5907444012055</t>
  </si>
  <si>
    <t>5907444016756</t>
  </si>
  <si>
    <t>5907444856024</t>
  </si>
  <si>
    <t>5907444856031</t>
  </si>
  <si>
    <t>5907444856048</t>
  </si>
  <si>
    <t>5907444015490</t>
  </si>
  <si>
    <t>5907444013809</t>
  </si>
  <si>
    <t>5907444014080</t>
  </si>
  <si>
    <t>5907444017685</t>
  </si>
  <si>
    <t>5907444015919</t>
  </si>
  <si>
    <t>5907444016046</t>
  </si>
  <si>
    <t>5907444013663</t>
  </si>
  <si>
    <t>5907444013830</t>
  </si>
  <si>
    <t>5907444014127</t>
  </si>
  <si>
    <t>5907444014301</t>
  </si>
  <si>
    <t>5907444015766</t>
  </si>
  <si>
    <t>5907444015933</t>
  </si>
  <si>
    <t>5907444016060</t>
  </si>
  <si>
    <t>5907444856697</t>
  </si>
  <si>
    <t>5907444013854</t>
  </si>
  <si>
    <t>5907444014141</t>
  </si>
  <si>
    <t>5907444014325</t>
  </si>
  <si>
    <t>5907444015780</t>
  </si>
  <si>
    <t>5907444015209</t>
  </si>
  <si>
    <t>5907444016084</t>
  </si>
  <si>
    <t>5907444016169</t>
  </si>
  <si>
    <t>5907444013878</t>
  </si>
  <si>
    <t>5907444014165</t>
  </si>
  <si>
    <t>5907444014349</t>
  </si>
  <si>
    <t>5907444019115</t>
  </si>
  <si>
    <t>5907444019078</t>
  </si>
  <si>
    <t>5907444017890</t>
  </si>
  <si>
    <t>5907444012635</t>
  </si>
  <si>
    <t>5907444856680</t>
  </si>
  <si>
    <t>5907444018262</t>
  </si>
  <si>
    <t>5907444856727</t>
  </si>
  <si>
    <t>5907444856734</t>
  </si>
  <si>
    <t>5907444826218</t>
  </si>
  <si>
    <t>5907444826423</t>
  </si>
  <si>
    <t>5907444018286</t>
  </si>
  <si>
    <t>5907444826195</t>
  </si>
  <si>
    <t>5907444826386</t>
  </si>
  <si>
    <t>5907444017265</t>
  </si>
  <si>
    <t>5907444856574</t>
  </si>
  <si>
    <t>5907444015520</t>
  </si>
  <si>
    <t>5907444016343</t>
  </si>
  <si>
    <t>5907444017289</t>
  </si>
  <si>
    <t>5907444019337</t>
  </si>
  <si>
    <t>5907444017814</t>
  </si>
  <si>
    <t>5907444017852</t>
  </si>
  <si>
    <t>5907444013144</t>
  </si>
  <si>
    <t>5907444017173</t>
  </si>
  <si>
    <t>8712148468810</t>
  </si>
  <si>
    <t>8712148469022</t>
  </si>
  <si>
    <t>8712148532290</t>
  </si>
  <si>
    <t>8712148468902</t>
  </si>
  <si>
    <t>8712148532283</t>
  </si>
  <si>
    <t>8712148478086</t>
  </si>
  <si>
    <t>8712148478383</t>
  </si>
  <si>
    <t>5996111106555</t>
  </si>
  <si>
    <t>5907444844847</t>
  </si>
  <si>
    <t>5907444844854</t>
  </si>
  <si>
    <t>5996111106791</t>
  </si>
  <si>
    <t>5907444844878</t>
  </si>
  <si>
    <t>5907444844885</t>
  </si>
  <si>
    <t>8713281032425</t>
  </si>
  <si>
    <t>8713281032449</t>
  </si>
  <si>
    <t>8713281032463</t>
  </si>
  <si>
    <t>8713281032487</t>
  </si>
  <si>
    <t>8713281032500</t>
  </si>
  <si>
    <t>8713281071233</t>
  </si>
  <si>
    <t>8713281071240</t>
  </si>
  <si>
    <t>8713281032661</t>
  </si>
  <si>
    <t>8713281114329</t>
  </si>
  <si>
    <t>8713281067649</t>
  </si>
  <si>
    <t>8713281038953</t>
  </si>
  <si>
    <t>8713281037031</t>
  </si>
  <si>
    <t>8713281038960</t>
  </si>
  <si>
    <t>8713281038984</t>
  </si>
  <si>
    <t>8713281038991</t>
  </si>
  <si>
    <t>8713281037055</t>
  </si>
  <si>
    <t>8713281039004</t>
  </si>
  <si>
    <t>8713281039035</t>
  </si>
  <si>
    <t>8713281039059</t>
  </si>
  <si>
    <t>8713281039066</t>
  </si>
  <si>
    <t>8713281037079</t>
  </si>
  <si>
    <t>8595185444531</t>
  </si>
  <si>
    <t>8713281039110</t>
  </si>
  <si>
    <t>8713281039127</t>
  </si>
  <si>
    <t>8713281039134</t>
  </si>
  <si>
    <t>8713281039141</t>
  </si>
  <si>
    <t>8713281037093</t>
  </si>
  <si>
    <t>8713281059873</t>
  </si>
  <si>
    <t>8713281055073</t>
  </si>
  <si>
    <t>8713281055165</t>
  </si>
  <si>
    <t>8713281055172</t>
  </si>
  <si>
    <t>8713281055080</t>
  </si>
  <si>
    <t>8713281059880</t>
  </si>
  <si>
    <t>8713281059897</t>
  </si>
  <si>
    <t>8713281059903</t>
  </si>
  <si>
    <t>8713281059866</t>
  </si>
  <si>
    <t>8713281059910</t>
  </si>
  <si>
    <t>8713281059927</t>
  </si>
  <si>
    <t>8713281074425</t>
  </si>
  <si>
    <t>8713281074432</t>
  </si>
  <si>
    <t>8713281074326</t>
  </si>
  <si>
    <t>8713281084103</t>
  </si>
  <si>
    <t>8713281075354</t>
  </si>
  <si>
    <t>8713281075361</t>
  </si>
  <si>
    <t>8713281097813</t>
  </si>
  <si>
    <t>8713281084127</t>
  </si>
  <si>
    <t>8713281036355</t>
  </si>
  <si>
    <t>8713281075385</t>
  </si>
  <si>
    <t>8713281097837</t>
  </si>
  <si>
    <t>8713281084080</t>
  </si>
  <si>
    <t>8713281075392</t>
  </si>
  <si>
    <t>8713281116071</t>
  </si>
  <si>
    <t>8713281075484</t>
  </si>
  <si>
    <t>8713281075569</t>
  </si>
  <si>
    <t>8713281035952</t>
  </si>
  <si>
    <t>8713281035471</t>
  </si>
  <si>
    <t>8713281034450</t>
  </si>
  <si>
    <t>8713281058746</t>
  </si>
  <si>
    <t>8713281034498</t>
  </si>
  <si>
    <t>8713281034511</t>
  </si>
  <si>
    <t>8713281034542</t>
  </si>
  <si>
    <t>8713281034580</t>
  </si>
  <si>
    <t>8713281034603</t>
  </si>
  <si>
    <t>5996111104834</t>
  </si>
  <si>
    <t>5996111043003</t>
  </si>
  <si>
    <t>5996111042396</t>
  </si>
  <si>
    <t>5996111043010</t>
  </si>
  <si>
    <t>5996111043027</t>
  </si>
  <si>
    <t>5996111104711</t>
  </si>
  <si>
    <t>5996111104810</t>
  </si>
  <si>
    <t>5996111104735</t>
  </si>
  <si>
    <t>5996111104773</t>
  </si>
  <si>
    <t>5996111104759</t>
  </si>
  <si>
    <t>5996111105794</t>
  </si>
  <si>
    <t>5996111027331</t>
  </si>
  <si>
    <t>5996111024446</t>
  </si>
  <si>
    <t>5996111003335</t>
  </si>
  <si>
    <t>5996111003359</t>
  </si>
  <si>
    <t>5907444521885</t>
  </si>
  <si>
    <t>5996111024927</t>
  </si>
  <si>
    <t>5996111024866</t>
  </si>
  <si>
    <t>5996111003342</t>
  </si>
  <si>
    <t>5996111003366</t>
  </si>
  <si>
    <t>5907444521496</t>
  </si>
  <si>
    <t>5996111058113</t>
  </si>
  <si>
    <t>5996111057529</t>
  </si>
  <si>
    <t>5996111057505</t>
  </si>
  <si>
    <t>5996111058175</t>
  </si>
  <si>
    <t>5907444506585</t>
  </si>
  <si>
    <t>5996111058120</t>
  </si>
  <si>
    <t>5996111057482</t>
  </si>
  <si>
    <t>5996111057468</t>
  </si>
  <si>
    <t>5996111057499</t>
  </si>
  <si>
    <t>5907444506615</t>
  </si>
  <si>
    <t>5996111068037</t>
  </si>
  <si>
    <t>5996111068044</t>
  </si>
  <si>
    <t>5996111068051</t>
  </si>
  <si>
    <t>5996111068068</t>
  </si>
  <si>
    <t>5907444507452</t>
  </si>
  <si>
    <t>5996111068129</t>
  </si>
  <si>
    <t>5996111068136</t>
  </si>
  <si>
    <t>5996111068143</t>
  </si>
  <si>
    <t>5996111068150</t>
  </si>
  <si>
    <t>5907444507513</t>
  </si>
  <si>
    <t>5996111085409</t>
  </si>
  <si>
    <t>5996111068365</t>
  </si>
  <si>
    <t>5996111068372</t>
  </si>
  <si>
    <t>5996111068389</t>
  </si>
  <si>
    <t>5996111085454</t>
  </si>
  <si>
    <t>5996111085416</t>
  </si>
  <si>
    <t>5996111085430</t>
  </si>
  <si>
    <t>5996111068563</t>
  </si>
  <si>
    <t>5996111069676</t>
  </si>
  <si>
    <t>5996111068204</t>
  </si>
  <si>
    <t>5996111064268</t>
  </si>
  <si>
    <t>5996111057550</t>
  </si>
  <si>
    <t>5996111057543</t>
  </si>
  <si>
    <t>5996111065944</t>
  </si>
  <si>
    <t>5996111057536</t>
  </si>
  <si>
    <t>5996111068310</t>
  </si>
  <si>
    <t>5996111068334</t>
  </si>
  <si>
    <t>5996111070252</t>
  </si>
  <si>
    <t>5996111068358</t>
  </si>
  <si>
    <t>5907444507667</t>
  </si>
  <si>
    <t>5907444109076</t>
  </si>
  <si>
    <t>5907444109106</t>
  </si>
  <si>
    <t>5907444109137</t>
  </si>
  <si>
    <t>5907444109168</t>
  </si>
  <si>
    <t>5996111085690</t>
  </si>
  <si>
    <t>5996111085768</t>
  </si>
  <si>
    <t>5996111085836</t>
  </si>
  <si>
    <t>5996111105893</t>
  </si>
  <si>
    <t>5996111085706</t>
  </si>
  <si>
    <t>5996111085775</t>
  </si>
  <si>
    <t>5996111085843</t>
  </si>
  <si>
    <t>5996111086000</t>
  </si>
  <si>
    <t>5996111085850</t>
  </si>
  <si>
    <t>5996111086024</t>
  </si>
  <si>
    <t>5996111085867</t>
  </si>
  <si>
    <t>5996111086048</t>
  </si>
  <si>
    <t>5996111085874</t>
  </si>
  <si>
    <t>5996111086055</t>
  </si>
  <si>
    <t>5996111085881</t>
  </si>
  <si>
    <t>5996111086062</t>
  </si>
  <si>
    <t>8712148217333</t>
  </si>
  <si>
    <t>8712148217364</t>
  </si>
  <si>
    <t>8712148217395</t>
  </si>
  <si>
    <t>8712148165221</t>
  </si>
  <si>
    <t>4026294047138</t>
  </si>
  <si>
    <t>4026294021961</t>
  </si>
  <si>
    <t>4026294021978</t>
  </si>
  <si>
    <t>4026294021985</t>
  </si>
  <si>
    <t>5907444109823</t>
  </si>
  <si>
    <t>5907444109885</t>
  </si>
  <si>
    <t>4026294022173</t>
  </si>
  <si>
    <t>4026294022180</t>
  </si>
  <si>
    <t>4026294022197</t>
  </si>
  <si>
    <t>4026294022210</t>
  </si>
  <si>
    <t>4026294022203</t>
  </si>
  <si>
    <t>4026294022548</t>
  </si>
  <si>
    <t>4026294022555</t>
  </si>
  <si>
    <t>5907444109977</t>
  </si>
  <si>
    <t>4026294022586</t>
  </si>
  <si>
    <t>5907444110003</t>
  </si>
  <si>
    <t>4026294023453</t>
  </si>
  <si>
    <t>5907444508442</t>
  </si>
  <si>
    <t>5907444501306</t>
  </si>
  <si>
    <t>4026294023781</t>
  </si>
  <si>
    <t>5907444501337</t>
  </si>
  <si>
    <t>4026294038150</t>
  </si>
  <si>
    <t>4026294038167</t>
  </si>
  <si>
    <t>4026294038181</t>
  </si>
  <si>
    <t>4026294051210</t>
  </si>
  <si>
    <t>4026294051234</t>
  </si>
  <si>
    <t>4026294051265</t>
  </si>
  <si>
    <t>4026294030406</t>
  </si>
  <si>
    <t>4026294030413</t>
  </si>
  <si>
    <t>4026294030437</t>
  </si>
  <si>
    <t>8713281073862</t>
  </si>
  <si>
    <t>4026294030451</t>
  </si>
  <si>
    <t>4026294030468</t>
  </si>
  <si>
    <t>4026294030475</t>
  </si>
  <si>
    <t>5907444110034</t>
  </si>
  <si>
    <t>4026294022227</t>
  </si>
  <si>
    <t>4026294022241</t>
  </si>
  <si>
    <t>4026294022654</t>
  </si>
  <si>
    <t>4026294022968</t>
  </si>
  <si>
    <t>4026294023057</t>
  </si>
  <si>
    <t>4026294023811</t>
  </si>
  <si>
    <t>4026294023828</t>
  </si>
  <si>
    <t>5907444501399</t>
  </si>
  <si>
    <t>4026294023903</t>
  </si>
  <si>
    <t>4026294030499</t>
  </si>
  <si>
    <t>4026294030505</t>
  </si>
  <si>
    <t>4026294030550</t>
  </si>
  <si>
    <t>4026294030598</t>
  </si>
  <si>
    <t>4026294030604</t>
  </si>
  <si>
    <t>4026294147708</t>
  </si>
  <si>
    <t>4026294147685</t>
  </si>
  <si>
    <t>4026294147531</t>
  </si>
  <si>
    <t>8712148597091</t>
  </si>
  <si>
    <t>4026294030819</t>
  </si>
  <si>
    <t>4026294030840</t>
  </si>
  <si>
    <t>4026294030871</t>
  </si>
  <si>
    <t>4026294031021</t>
  </si>
  <si>
    <t>4026294031045</t>
  </si>
  <si>
    <t>4026294031076</t>
  </si>
  <si>
    <t>4026294031090</t>
  </si>
  <si>
    <t>4026294031137</t>
  </si>
  <si>
    <t>4026294031151</t>
  </si>
  <si>
    <t>4026294031168</t>
  </si>
  <si>
    <t>4026294031182</t>
  </si>
  <si>
    <t>4026294031205</t>
  </si>
  <si>
    <t>4026294031243</t>
  </si>
  <si>
    <t>4026294031267</t>
  </si>
  <si>
    <t>4026294031281</t>
  </si>
  <si>
    <t>5907444113066</t>
  </si>
  <si>
    <t>4026294022234</t>
  </si>
  <si>
    <t>4026294022951</t>
  </si>
  <si>
    <t>4026294022975</t>
  </si>
  <si>
    <t>4026294023071</t>
  </si>
  <si>
    <t>4026294023958</t>
  </si>
  <si>
    <t>4026294023965</t>
  </si>
  <si>
    <t>4026294023972</t>
  </si>
  <si>
    <t>4026294023996</t>
  </si>
  <si>
    <t>4026294031328</t>
  </si>
  <si>
    <t>4026294031359</t>
  </si>
  <si>
    <t>4026294031519</t>
  </si>
  <si>
    <t>4026294031557</t>
  </si>
  <si>
    <t>4026294031564</t>
  </si>
  <si>
    <t>4026294030697</t>
  </si>
  <si>
    <t>8712148582967</t>
  </si>
  <si>
    <t>4026294030796</t>
  </si>
  <si>
    <t>4026294030970</t>
  </si>
  <si>
    <t>4026294031038</t>
  </si>
  <si>
    <t>4026294031052</t>
  </si>
  <si>
    <t>4026294031083</t>
  </si>
  <si>
    <t>4026294031106</t>
  </si>
  <si>
    <t>4026294031144</t>
  </si>
  <si>
    <t>4026294031199</t>
  </si>
  <si>
    <t>4026294031236</t>
  </si>
  <si>
    <t>4026294031250</t>
  </si>
  <si>
    <t>4026294017605</t>
  </si>
  <si>
    <t>4026294017612</t>
  </si>
  <si>
    <t>4026294017629</t>
  </si>
  <si>
    <t>4026294017636</t>
  </si>
  <si>
    <t>4026294261350</t>
  </si>
  <si>
    <t>4026294261435</t>
  </si>
  <si>
    <t>4026294261473</t>
  </si>
  <si>
    <t>4026294024795</t>
  </si>
  <si>
    <t>4026294017094</t>
  </si>
  <si>
    <t>4026294017100</t>
  </si>
  <si>
    <t>4026294017117</t>
  </si>
  <si>
    <t>4026294017124</t>
  </si>
  <si>
    <t>4026294261534</t>
  </si>
  <si>
    <t>4026294261572</t>
  </si>
  <si>
    <t>4026294261657</t>
  </si>
  <si>
    <t>4026294024801</t>
  </si>
  <si>
    <t>4026294021947</t>
  </si>
  <si>
    <t>4026294022159</t>
  </si>
  <si>
    <t>5907444110331</t>
  </si>
  <si>
    <t>5907444501573</t>
  </si>
  <si>
    <t>4026294022333</t>
  </si>
  <si>
    <t>5907444110218</t>
  </si>
  <si>
    <t>4026294023224</t>
  </si>
  <si>
    <t>5907444501481</t>
  </si>
  <si>
    <t>4026294031304</t>
  </si>
  <si>
    <t>4026294031311</t>
  </si>
  <si>
    <t>4026294031335</t>
  </si>
  <si>
    <t>4026294031342</t>
  </si>
  <si>
    <t>5907444110270</t>
  </si>
  <si>
    <t>4026294022166</t>
  </si>
  <si>
    <t>4026294022531</t>
  </si>
  <si>
    <t>5907444501542</t>
  </si>
  <si>
    <t>5907444866849</t>
  </si>
  <si>
    <t>5907444869246</t>
  </si>
  <si>
    <t>4026294030314</t>
  </si>
  <si>
    <t>4026294030321</t>
  </si>
  <si>
    <t>4026294017704</t>
  </si>
  <si>
    <t>4026294017711</t>
  </si>
  <si>
    <t>4026294017728</t>
  </si>
  <si>
    <t>4026294235726</t>
  </si>
  <si>
    <t>4026294257278</t>
  </si>
  <si>
    <t>4026294257285</t>
  </si>
  <si>
    <t>4026294257292</t>
  </si>
  <si>
    <t>4026294257308</t>
  </si>
  <si>
    <t>4026294024634</t>
  </si>
  <si>
    <t>4026294024641</t>
  </si>
  <si>
    <t>4026294024658</t>
  </si>
  <si>
    <t>5907444825815</t>
  </si>
  <si>
    <t>4042926039104</t>
  </si>
  <si>
    <t>4042926039135</t>
  </si>
  <si>
    <t>4042926039166</t>
  </si>
  <si>
    <t>4042926039197</t>
  </si>
  <si>
    <t>4026294022043</t>
  </si>
  <si>
    <t>4026294022364</t>
  </si>
  <si>
    <t>4026294023248</t>
  </si>
  <si>
    <t>4026294024115</t>
  </si>
  <si>
    <t>4026294022036</t>
  </si>
  <si>
    <t>4026294022357</t>
  </si>
  <si>
    <t>5907444110188</t>
  </si>
  <si>
    <t>4026294024108</t>
  </si>
  <si>
    <t>4026294293764</t>
  </si>
  <si>
    <t>4026294293726</t>
  </si>
  <si>
    <t>4026294293733</t>
  </si>
  <si>
    <t>4026294293740</t>
  </si>
  <si>
    <t>4026294817731</t>
  </si>
  <si>
    <t>4026294817748</t>
  </si>
  <si>
    <t>4026294821219</t>
  </si>
  <si>
    <t>4026294816611</t>
  </si>
  <si>
    <t>4026294817618</t>
  </si>
  <si>
    <t>8712148523984</t>
  </si>
  <si>
    <t>8712148523991</t>
  </si>
  <si>
    <t>8712148523946</t>
  </si>
  <si>
    <t>8712148523953</t>
  </si>
  <si>
    <t>8712148523977</t>
  </si>
  <si>
    <t>4026294764752</t>
  </si>
  <si>
    <t>4026294819520</t>
  </si>
  <si>
    <t>5907444856628</t>
  </si>
  <si>
    <t>5907444012017</t>
  </si>
  <si>
    <t>5907444012024</t>
  </si>
  <si>
    <t>5907444012031</t>
  </si>
  <si>
    <t>5907444012048</t>
  </si>
  <si>
    <t>5907444001868</t>
  </si>
  <si>
    <t>4026294874536</t>
  </si>
  <si>
    <t>4026294874529</t>
  </si>
  <si>
    <t>4026294579080</t>
  </si>
  <si>
    <t>5907444002032</t>
  </si>
  <si>
    <t>5907444000625</t>
  </si>
  <si>
    <t>5907444010440</t>
  </si>
  <si>
    <t>5907444002049</t>
  </si>
  <si>
    <t>5907444000663</t>
  </si>
  <si>
    <t>5907444000618</t>
  </si>
  <si>
    <t>5907444000694</t>
  </si>
  <si>
    <t>5907444000724</t>
  </si>
  <si>
    <t>5907444000687</t>
  </si>
  <si>
    <t>5907444204368</t>
  </si>
  <si>
    <t>5907444001646</t>
  </si>
  <si>
    <t>5907444001653</t>
  </si>
  <si>
    <t>4026294367632</t>
  </si>
  <si>
    <t>4026294367670</t>
  </si>
  <si>
    <t>4026294367717</t>
  </si>
  <si>
    <t>7611704320429</t>
  </si>
  <si>
    <t>7611704320436</t>
  </si>
  <si>
    <t>7611704320443</t>
  </si>
  <si>
    <t>7611704320450</t>
  </si>
  <si>
    <t>7611704320467</t>
  </si>
  <si>
    <t>7611704320474</t>
  </si>
  <si>
    <t>7611704320481</t>
  </si>
  <si>
    <t>7611704320498</t>
  </si>
  <si>
    <t>7611704320504</t>
  </si>
  <si>
    <t>7611704494373</t>
  </si>
  <si>
    <t>7611704494380</t>
  </si>
  <si>
    <t>8018464015210</t>
  </si>
  <si>
    <t>8018464210660</t>
  </si>
  <si>
    <t>8018464015234</t>
  </si>
  <si>
    <t>8018464015241</t>
  </si>
  <si>
    <t>8018464015258</t>
  </si>
  <si>
    <t>8018464015265</t>
  </si>
  <si>
    <t>8018464015272</t>
  </si>
  <si>
    <t>8018464015289</t>
  </si>
  <si>
    <t>8018464015296</t>
  </si>
  <si>
    <t>8018464015302</t>
  </si>
  <si>
    <t>8018464211131</t>
  </si>
  <si>
    <t>8018464015326</t>
  </si>
  <si>
    <t>8018464015340</t>
  </si>
  <si>
    <t>8018464015357</t>
  </si>
  <si>
    <t>8018464015364</t>
  </si>
  <si>
    <t>8018464015371</t>
  </si>
  <si>
    <t>8018464015388</t>
  </si>
  <si>
    <t>8018464015395</t>
  </si>
  <si>
    <t>8018464015401</t>
  </si>
  <si>
    <t>8018464015418</t>
  </si>
  <si>
    <t>8018464015425</t>
  </si>
  <si>
    <t>8018464015432</t>
  </si>
  <si>
    <t>8018464015449</t>
  </si>
  <si>
    <t>8018464015456</t>
  </si>
  <si>
    <t>8018464015463</t>
  </si>
  <si>
    <t>5907444010518</t>
  </si>
  <si>
    <t>5907444010525</t>
  </si>
  <si>
    <t>5907444010532</t>
  </si>
  <si>
    <t>5907444011904</t>
  </si>
  <si>
    <t>5907444010549</t>
  </si>
  <si>
    <t>5907444011928</t>
  </si>
  <si>
    <t>5907444010457</t>
  </si>
  <si>
    <t>8018464015470</t>
  </si>
  <si>
    <t>8018464015487</t>
  </si>
  <si>
    <t>8018464015494</t>
  </si>
  <si>
    <t>8018464194557</t>
  </si>
  <si>
    <t>8018464108745</t>
  </si>
  <si>
    <t>8018464016163</t>
  </si>
  <si>
    <t>4026294356667</t>
  </si>
  <si>
    <t>4026294356704</t>
  </si>
  <si>
    <t>5907444000984</t>
  </si>
  <si>
    <t>8018464016170</t>
  </si>
  <si>
    <t>8018464016200</t>
  </si>
  <si>
    <t>8018464016224</t>
  </si>
  <si>
    <t>5907444000991</t>
  </si>
  <si>
    <t>5907444001035</t>
  </si>
  <si>
    <t>5907444001622</t>
  </si>
  <si>
    <t>8018464224735</t>
  </si>
  <si>
    <t>8018464224759</t>
  </si>
  <si>
    <t>8018464015944</t>
  </si>
  <si>
    <t>8018464015968</t>
  </si>
  <si>
    <t>8018464015975</t>
  </si>
  <si>
    <t>8018464015982</t>
  </si>
  <si>
    <t>8018464016002</t>
  </si>
  <si>
    <t>8018464016026</t>
  </si>
  <si>
    <t>8018464016033</t>
  </si>
  <si>
    <t>5907444001004</t>
  </si>
  <si>
    <t>5907444001042</t>
  </si>
  <si>
    <t>5907444001639</t>
  </si>
  <si>
    <t>8018464016040</t>
  </si>
  <si>
    <t>8018464224742</t>
  </si>
  <si>
    <t>8018464224865</t>
  </si>
  <si>
    <t>8018464015951</t>
  </si>
  <si>
    <t>8018464016132</t>
  </si>
  <si>
    <t>8018464016149</t>
  </si>
  <si>
    <t>8018464015999</t>
  </si>
  <si>
    <t>8018464016194</t>
  </si>
  <si>
    <t>8018464016217</t>
  </si>
  <si>
    <t>8018464016248</t>
  </si>
  <si>
    <t>5907444001011</t>
  </si>
  <si>
    <t>5907444001059</t>
  </si>
  <si>
    <t>5907444001608</t>
  </si>
  <si>
    <t>8018464224902</t>
  </si>
  <si>
    <t>8018464224940</t>
  </si>
  <si>
    <t>8018464224926</t>
  </si>
  <si>
    <t>8018464016385</t>
  </si>
  <si>
    <t>8018464016392</t>
  </si>
  <si>
    <t>8018464016408</t>
  </si>
  <si>
    <t>8018464016415</t>
  </si>
  <si>
    <t>8018464016422</t>
  </si>
  <si>
    <t>8018464016439</t>
  </si>
  <si>
    <t>8018464016446</t>
  </si>
  <si>
    <t>8018464016453</t>
  </si>
  <si>
    <t>8018464016460</t>
  </si>
  <si>
    <t>8018464016477</t>
  </si>
  <si>
    <t>8018464016484</t>
  </si>
  <si>
    <t>8018464016491</t>
  </si>
  <si>
    <t>8018464016507</t>
  </si>
  <si>
    <t>8018464090521</t>
  </si>
  <si>
    <t>8018464016514</t>
  </si>
  <si>
    <t>8018464016521</t>
  </si>
  <si>
    <t>8018464016538</t>
  </si>
  <si>
    <t>8018464016545</t>
  </si>
  <si>
    <t>8018464016552</t>
  </si>
  <si>
    <t>8018464016569</t>
  </si>
  <si>
    <t>8018464016576</t>
  </si>
  <si>
    <t>8018464016583</t>
  </si>
  <si>
    <t>8018464016590</t>
  </si>
  <si>
    <t>8018464016606</t>
  </si>
  <si>
    <t>8018464016613</t>
  </si>
  <si>
    <t>8018464016620</t>
  </si>
  <si>
    <t>8018464016637</t>
  </si>
  <si>
    <t>8018464016644</t>
  </si>
  <si>
    <t>8018464016651</t>
  </si>
  <si>
    <t>8018464016668</t>
  </si>
  <si>
    <t>8018464016675</t>
  </si>
  <si>
    <t>8018464016682</t>
  </si>
  <si>
    <t>8018464016699</t>
  </si>
  <si>
    <t>5907444011065</t>
  </si>
  <si>
    <t>5907444011829</t>
  </si>
  <si>
    <t>5907444011836</t>
  </si>
  <si>
    <t>8018464194533</t>
  </si>
  <si>
    <t>5907444011980</t>
  </si>
  <si>
    <t>5907444011942</t>
  </si>
  <si>
    <t>5907444011959</t>
  </si>
  <si>
    <t>5907444011966</t>
  </si>
  <si>
    <t>8018464100206</t>
  </si>
  <si>
    <t>5907444011843</t>
  </si>
  <si>
    <t>5907444011850</t>
  </si>
  <si>
    <t>5907444011867</t>
  </si>
  <si>
    <t>5907444011874</t>
  </si>
  <si>
    <t>5907444011881</t>
  </si>
  <si>
    <t>8018464197060</t>
  </si>
  <si>
    <t>8018464100046</t>
  </si>
  <si>
    <t>8018464100060</t>
  </si>
  <si>
    <t>8018464100084</t>
  </si>
  <si>
    <t>8018464100114</t>
  </si>
  <si>
    <t>8018464100138</t>
  </si>
  <si>
    <t>8018464100091</t>
  </si>
  <si>
    <t>8018464100176</t>
  </si>
  <si>
    <t>8018464016781</t>
  </si>
  <si>
    <t>8018464100213</t>
  </si>
  <si>
    <t>8018464100237</t>
  </si>
  <si>
    <t>8018464016811</t>
  </si>
  <si>
    <t>8018464100275</t>
  </si>
  <si>
    <t>8018464100299</t>
  </si>
  <si>
    <t>8018464100312</t>
  </si>
  <si>
    <t>8018464015609</t>
  </si>
  <si>
    <t>8018464015616</t>
  </si>
  <si>
    <t>8018464015623</t>
  </si>
  <si>
    <t>8018464015630</t>
  </si>
  <si>
    <t>8018464015647</t>
  </si>
  <si>
    <t>8018464015654</t>
  </si>
  <si>
    <t>8018464116658</t>
  </si>
  <si>
    <t>8018464194540</t>
  </si>
  <si>
    <t>8018464099838</t>
  </si>
  <si>
    <t>8018464099852</t>
  </si>
  <si>
    <t>8018464099876</t>
  </si>
  <si>
    <t>8018464018365</t>
  </si>
  <si>
    <t>8018464018372</t>
  </si>
  <si>
    <t>8018464036987</t>
  </si>
  <si>
    <t>8018464018389</t>
  </si>
  <si>
    <t>8018464018396</t>
  </si>
  <si>
    <t>8018464018402</t>
  </si>
  <si>
    <t>8018464018419</t>
  </si>
  <si>
    <t>8018464018426</t>
  </si>
  <si>
    <t>8018464018433</t>
  </si>
  <si>
    <t>8018464100688</t>
  </si>
  <si>
    <t>8018464194526</t>
  </si>
  <si>
    <t>8018464018464</t>
  </si>
  <si>
    <t>8018464018488</t>
  </si>
  <si>
    <t>8018464224728</t>
  </si>
  <si>
    <t>8018464018501</t>
  </si>
  <si>
    <t>8018464018518</t>
  </si>
  <si>
    <t>8018464018525</t>
  </si>
  <si>
    <t>8018464018532</t>
  </si>
  <si>
    <t>8018464018549</t>
  </si>
  <si>
    <t>8018464018556</t>
  </si>
  <si>
    <t>8018464178670</t>
  </si>
  <si>
    <t>8018464224971</t>
  </si>
  <si>
    <t>8018464224872</t>
  </si>
  <si>
    <t>8018464015777</t>
  </si>
  <si>
    <t>8018464015784</t>
  </si>
  <si>
    <t>8018464015791</t>
  </si>
  <si>
    <t>8018464015807</t>
  </si>
  <si>
    <t>8018464015814</t>
  </si>
  <si>
    <t>8018464015821</t>
  </si>
  <si>
    <t>8018464015838</t>
  </si>
  <si>
    <t>8018464014039</t>
  </si>
  <si>
    <t>7611704459556</t>
  </si>
  <si>
    <t>8018464179561</t>
  </si>
  <si>
    <t>8018464179578</t>
  </si>
  <si>
    <t>8018464013896</t>
  </si>
  <si>
    <t>8018464013902</t>
  </si>
  <si>
    <t>8712993658732</t>
  </si>
  <si>
    <t>8712993665976</t>
  </si>
  <si>
    <t>4026294565311</t>
  </si>
  <si>
    <t>8719942044165</t>
  </si>
  <si>
    <t>8712993448043</t>
  </si>
  <si>
    <t>8719942044189</t>
  </si>
  <si>
    <t>8719942044226</t>
  </si>
  <si>
    <t>8712993694884</t>
  </si>
  <si>
    <t>8719942044257</t>
  </si>
  <si>
    <t>8719942044288</t>
  </si>
  <si>
    <t>8719942044318</t>
  </si>
  <si>
    <t>8719942044349</t>
  </si>
  <si>
    <t>8719942044370</t>
  </si>
  <si>
    <t>8719942044400</t>
  </si>
  <si>
    <t>8719942044431</t>
  </si>
  <si>
    <t>8719942044462</t>
  </si>
  <si>
    <t>8719942044493</t>
  </si>
  <si>
    <t>8712993658183</t>
  </si>
  <si>
    <t>8712993658190</t>
  </si>
  <si>
    <t>8712993002535</t>
  </si>
  <si>
    <t>8018464003873</t>
  </si>
  <si>
    <t>8712993002405</t>
  </si>
  <si>
    <t>8712993005994</t>
  </si>
  <si>
    <t>8712993006014</t>
  </si>
  <si>
    <t>8712993002429</t>
  </si>
  <si>
    <t>8712993006052</t>
  </si>
  <si>
    <t>8712993002443</t>
  </si>
  <si>
    <t>8712993002467</t>
  </si>
  <si>
    <t>8712148395000</t>
  </si>
  <si>
    <t>8712993002504</t>
  </si>
  <si>
    <t>8712993006175</t>
  </si>
  <si>
    <t>8712993002528</t>
  </si>
  <si>
    <t>8018464004016</t>
  </si>
  <si>
    <t>8018464004023</t>
  </si>
  <si>
    <t>8712148363740</t>
  </si>
  <si>
    <t>8018464004030</t>
  </si>
  <si>
    <t>8018464004047</t>
  </si>
  <si>
    <t>8018464004054</t>
  </si>
  <si>
    <t>8018464004061</t>
  </si>
  <si>
    <t>8018464004078</t>
  </si>
  <si>
    <t>8018464004085</t>
  </si>
  <si>
    <t>8018464004092</t>
  </si>
  <si>
    <t>8712993499366</t>
  </si>
  <si>
    <t>8712993499335</t>
  </si>
  <si>
    <t>8712148470349</t>
  </si>
  <si>
    <t>8712148470356</t>
  </si>
  <si>
    <t>8712993658633</t>
  </si>
  <si>
    <t>8712148470363</t>
  </si>
  <si>
    <t>8712993658657</t>
  </si>
  <si>
    <t>8712993658671</t>
  </si>
  <si>
    <t>8712993658695</t>
  </si>
  <si>
    <t>8712148470394</t>
  </si>
  <si>
    <t>8712148470400</t>
  </si>
  <si>
    <t>8712993006465</t>
  </si>
  <si>
    <t>8712993060092</t>
  </si>
  <si>
    <t>8712993327492</t>
  </si>
  <si>
    <t>8712993003235</t>
  </si>
  <si>
    <t>8712993244607</t>
  </si>
  <si>
    <t>8712993285273</t>
  </si>
  <si>
    <t>8712148591839</t>
  </si>
  <si>
    <t>5907444811405</t>
  </si>
  <si>
    <t>7611704437042</t>
  </si>
  <si>
    <t>7611704416009</t>
  </si>
  <si>
    <t>7611704416108</t>
  </si>
  <si>
    <t>7611704406727</t>
  </si>
  <si>
    <t>KG potrubí SW SN8 110x3,2   1m</t>
  </si>
  <si>
    <t>KG potrubí SW SN8 110x3,2   2m</t>
  </si>
  <si>
    <t>KG potrubí SW SN8 110x3,2   3m</t>
  </si>
  <si>
    <t>KG potrubí SW SN8 110x3,2   0,5m</t>
  </si>
  <si>
    <t>AF001000W</t>
  </si>
  <si>
    <t>AF001008W</t>
  </si>
  <si>
    <t>JF011107W</t>
  </si>
  <si>
    <t>*** nutno kompletovat s těsněním RF999900W</t>
  </si>
  <si>
    <t>** nutno kompletovat s těsněním RF999900W</t>
  </si>
  <si>
    <t>KG potrubí SN8 ML 250x7,3    5m</t>
  </si>
  <si>
    <t>DP344500W</t>
  </si>
  <si>
    <t>KG potrubí SN8 ML 400x11,7   5m</t>
  </si>
  <si>
    <t>DP346500W</t>
  </si>
  <si>
    <t>DP347500W</t>
  </si>
  <si>
    <t>KG potrubí SN8 ML 500x14,6   5m</t>
  </si>
  <si>
    <t> Obchodní a dodací podmínky Wavin Czechia</t>
  </si>
  <si>
    <t>8712993327485</t>
  </si>
  <si>
    <t>7611704509756</t>
  </si>
  <si>
    <t>7611704509763</t>
  </si>
  <si>
    <t>7611704509770</t>
  </si>
  <si>
    <t>7611704509787</t>
  </si>
  <si>
    <t>7611704509794</t>
  </si>
  <si>
    <t>7611704509800</t>
  </si>
  <si>
    <t>7611704492324</t>
  </si>
  <si>
    <t>7611704491440</t>
  </si>
  <si>
    <t>7611704457934</t>
  </si>
  <si>
    <t>7611704507899</t>
  </si>
  <si>
    <t>7611704507905</t>
  </si>
  <si>
    <t>7611704507912</t>
  </si>
  <si>
    <t>7611704492973</t>
  </si>
  <si>
    <t>7611704491365</t>
  </si>
  <si>
    <t>7611704506366</t>
  </si>
  <si>
    <t>7611704495318</t>
  </si>
  <si>
    <t>7611704506144</t>
  </si>
  <si>
    <t>7611704506151</t>
  </si>
  <si>
    <t>7611704506083</t>
  </si>
  <si>
    <t>7611704506168</t>
  </si>
  <si>
    <t>7611704506106</t>
  </si>
  <si>
    <t>7611704506229</t>
  </si>
  <si>
    <t>7611704506236</t>
  </si>
  <si>
    <t>7611704491051</t>
  </si>
  <si>
    <t>7611704471350</t>
  </si>
  <si>
    <t>7611704470421</t>
  </si>
  <si>
    <t>7611704450218</t>
  </si>
  <si>
    <t>7611704384711</t>
  </si>
  <si>
    <t>7611704384728</t>
  </si>
  <si>
    <t>7611704384735</t>
  </si>
  <si>
    <t>7611704437608</t>
  </si>
  <si>
    <t>7611704437622</t>
  </si>
  <si>
    <t>7611704315050</t>
  </si>
  <si>
    <t>7611704384759</t>
  </si>
  <si>
    <t>7611704437660</t>
  </si>
  <si>
    <t>7611704437684</t>
  </si>
  <si>
    <t>7611704437776</t>
  </si>
  <si>
    <t>7611704437783</t>
  </si>
  <si>
    <t>7611704437790</t>
  </si>
  <si>
    <t>7611704437820</t>
  </si>
  <si>
    <t>7611704437943</t>
  </si>
  <si>
    <t>7611704490832</t>
  </si>
  <si>
    <t>7611704490801</t>
  </si>
  <si>
    <t>7611704508650</t>
  </si>
  <si>
    <t>7611704508667</t>
  </si>
  <si>
    <t>7611704490849</t>
  </si>
  <si>
    <t>7611704490870</t>
  </si>
  <si>
    <t>7611704490863</t>
  </si>
  <si>
    <t>7611704508674</t>
  </si>
  <si>
    <t>7611704508681</t>
  </si>
  <si>
    <t>7611704495363</t>
  </si>
  <si>
    <t>7611704406819</t>
  </si>
  <si>
    <t>7611704362696</t>
  </si>
  <si>
    <t>7611704416610</t>
  </si>
  <si>
    <t>7611704494632</t>
  </si>
  <si>
    <t>7611704490894</t>
  </si>
  <si>
    <t>7611704490900</t>
  </si>
  <si>
    <t>7611704508933</t>
  </si>
  <si>
    <t>7611704508940</t>
  </si>
  <si>
    <t>7611704490924</t>
  </si>
  <si>
    <t>7611704490931</t>
  </si>
  <si>
    <t>7611704490948</t>
  </si>
  <si>
    <t>7611704508957</t>
  </si>
  <si>
    <t>7611704508964</t>
  </si>
  <si>
    <t>7612988800478</t>
  </si>
  <si>
    <t>7612988800485</t>
  </si>
  <si>
    <t>7612988800492</t>
  </si>
  <si>
    <t>7612988800508</t>
  </si>
  <si>
    <t>7612988800515</t>
  </si>
  <si>
    <t>7612988800522</t>
  </si>
  <si>
    <t>7612988800539</t>
  </si>
  <si>
    <t>7612988800546</t>
  </si>
  <si>
    <t>7612988800553</t>
  </si>
  <si>
    <t>7612988800577</t>
  </si>
  <si>
    <t>změna katalogového kódu</t>
  </si>
  <si>
    <t>Vrták pro příp.odbočku 160</t>
  </si>
  <si>
    <t>Novinka</t>
  </si>
  <si>
    <t>5708525444600</t>
  </si>
  <si>
    <t>5907444828298</t>
  </si>
  <si>
    <t>5907444828304</t>
  </si>
  <si>
    <t>5907444827246</t>
  </si>
  <si>
    <t>5907444828311</t>
  </si>
  <si>
    <t>7611704494601</t>
  </si>
  <si>
    <t>5996111065951</t>
  </si>
  <si>
    <t>5996111068327</t>
  </si>
  <si>
    <t>5996111068341</t>
  </si>
  <si>
    <t>8712148554698</t>
  </si>
  <si>
    <t>8712148554711</t>
  </si>
  <si>
    <t>4026294283796</t>
  </si>
  <si>
    <t>5907444975336</t>
  </si>
  <si>
    <t>5907444826249</t>
  </si>
  <si>
    <t>5907444826447</t>
  </si>
  <si>
    <t>5907444826188</t>
  </si>
  <si>
    <t>8712148497476</t>
  </si>
  <si>
    <t>5907444975695</t>
  </si>
  <si>
    <t>5907444974148</t>
  </si>
  <si>
    <t>5907444974131</t>
  </si>
  <si>
    <t>nedostupné =&gt; smazat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</si>
</sst>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\-"/>
    <numFmt numFmtId="165" formatCode="d\.\ mmmm\ yyyy"/>
    <numFmt numFmtId="166" formatCode="0.0%"/>
    <numFmt numFmtId="167" formatCode="#,##0.000"/>
    <numFmt numFmtId="168" formatCode="0.0"/>
    <numFmt numFmtId="169" formatCode="#,##0.0"/>
  </numFmts>
  <fonts count="5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b/>
      <u/>
      <sz val="14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sz val="8"/>
      <name val="Arial"/>
      <family val="2"/>
    </font>
    <font>
      <b/>
      <u/>
      <sz val="16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sz val="14"/>
      <name val="Arial CE"/>
      <charset val="238"/>
    </font>
    <font>
      <b/>
      <u/>
      <sz val="14"/>
      <name val="Arial CE"/>
      <charset val="238"/>
    </font>
    <font>
      <sz val="8"/>
      <color indexed="10"/>
      <name val="Arial CE"/>
      <family val="2"/>
      <charset val="238"/>
    </font>
    <font>
      <sz val="8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</font>
    <font>
      <sz val="8"/>
      <color indexed="10"/>
      <name val="Arial"/>
      <family val="2"/>
      <charset val="238"/>
    </font>
    <font>
      <sz val="10"/>
      <name val="Arial"/>
      <family val="2"/>
    </font>
    <font>
      <sz val="8"/>
      <color rgb="FFFF0000"/>
      <name val="Arial CE"/>
      <family val="2"/>
      <charset val="238"/>
    </font>
    <font>
      <sz val="8"/>
      <color rgb="FFFF0000"/>
      <name val="Arial"/>
      <family val="2"/>
      <charset val="238"/>
    </font>
    <font>
      <sz val="10"/>
      <color theme="4"/>
      <name val="Arial CE"/>
      <charset val="238"/>
    </font>
    <font>
      <sz val="10"/>
      <color theme="4"/>
      <name val="Arial"/>
      <family val="2"/>
      <charset val="238"/>
    </font>
    <font>
      <sz val="8"/>
      <color theme="4"/>
      <name val="Arial CE"/>
      <charset val="238"/>
    </font>
    <font>
      <sz val="8"/>
      <color theme="4"/>
      <name val="Arial"/>
      <family val="2"/>
      <charset val="238"/>
    </font>
    <font>
      <sz val="8"/>
      <color rgb="FFFF0000"/>
      <name val="Arial CE"/>
      <charset val="238"/>
    </font>
    <font>
      <sz val="8"/>
      <color theme="1"/>
      <name val="Arial CE"/>
      <family val="2"/>
      <charset val="238"/>
    </font>
    <font>
      <b/>
      <sz val="9"/>
      <name val="Arial CE"/>
      <charset val="238"/>
    </font>
    <font>
      <sz val="8"/>
      <color theme="1"/>
      <name val="Arial"/>
      <family val="2"/>
      <charset val="238"/>
    </font>
    <font>
      <sz val="8"/>
      <color theme="1"/>
      <name val="Arial CE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000000"/>
      <name val="Calibri"/>
      <family val="2"/>
      <charset val="238"/>
    </font>
    <font>
      <sz val="8"/>
      <color rgb="FF00B050"/>
      <name val="Arial CE"/>
      <charset val="238"/>
    </font>
    <font>
      <sz val="8"/>
      <color rgb="FF00B050"/>
      <name val="Arial CE"/>
      <family val="2"/>
      <charset val="238"/>
    </font>
    <font>
      <sz val="8"/>
      <color rgb="FF00B050"/>
      <name val="Arial"/>
      <family val="2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sz val="8"/>
      <color rgb="FFFF0000"/>
      <name val="Arial CE"/>
      <charset val="238"/>
    </font>
    <font>
      <b/>
      <sz val="18"/>
      <name val="Arial CE"/>
      <family val="2"/>
      <charset val="238"/>
    </font>
    <font>
      <sz val="8"/>
      <color rgb="FF00B050"/>
      <name val="Arial"/>
      <family val="2"/>
    </font>
    <font>
      <b/>
      <u/>
      <sz val="18"/>
      <name val="Arial CE"/>
      <charset val="238"/>
    </font>
    <font>
      <b/>
      <sz val="8"/>
      <color indexed="10"/>
      <name val="Arial CE"/>
      <charset val="238"/>
    </font>
    <font>
      <vertAlign val="superscript"/>
      <sz val="8"/>
      <name val="Arial CE"/>
      <family val="2"/>
      <charset val="238"/>
    </font>
    <font>
      <sz val="8"/>
      <color theme="3"/>
      <name val="Arial CE"/>
      <family val="2"/>
      <charset val="238"/>
    </font>
    <font>
      <b/>
      <sz val="8"/>
      <color theme="1"/>
      <name val="Arial"/>
      <family val="2"/>
      <charset val="238"/>
    </font>
    <font>
      <sz val="10"/>
      <name val="Arial CE"/>
    </font>
    <font>
      <b/>
      <sz val="8"/>
      <color rgb="FF0070C0"/>
      <name val="Arial"/>
      <family val="2"/>
      <charset val="238"/>
    </font>
    <font>
      <u/>
      <sz val="10"/>
      <color theme="10"/>
      <name val="Arial CE"/>
      <charset val="238"/>
    </font>
    <font>
      <u/>
      <sz val="8"/>
      <color theme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25" fillId="0" borderId="1" applyNumberFormat="0" applyFont="0" applyBorder="0" applyAlignment="0" applyProtection="0"/>
    <xf numFmtId="0" fontId="23" fillId="0" borderId="0" applyNumberFormat="0" applyAlignment="0"/>
    <xf numFmtId="0" fontId="15" fillId="0" borderId="0"/>
    <xf numFmtId="0" fontId="2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5" fillId="0" borderId="0"/>
    <xf numFmtId="0" fontId="6" fillId="0" borderId="0"/>
    <xf numFmtId="0" fontId="2" fillId="0" borderId="0"/>
    <xf numFmtId="0" fontId="2" fillId="0" borderId="0"/>
    <xf numFmtId="0" fontId="15" fillId="0" borderId="0"/>
    <xf numFmtId="0" fontId="38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53" fillId="0" borderId="0"/>
    <xf numFmtId="0" fontId="55" fillId="0" borderId="0" applyNumberFormat="0" applyFill="0" applyBorder="0" applyAlignment="0" applyProtection="0"/>
  </cellStyleXfs>
  <cellXfs count="230">
    <xf numFmtId="0" fontId="0" fillId="0" borderId="0" xfId="0"/>
    <xf numFmtId="164" fontId="0" fillId="0" borderId="0" xfId="0" applyNumberFormat="1"/>
    <xf numFmtId="0" fontId="7" fillId="0" borderId="0" xfId="0" applyFont="1"/>
    <xf numFmtId="0" fontId="7" fillId="0" borderId="0" xfId="0" applyFont="1" applyAlignment="1">
      <alignment horizontal="left"/>
    </xf>
    <xf numFmtId="164" fontId="7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3" fontId="8" fillId="0" borderId="0" xfId="0" applyNumberFormat="1" applyFont="1"/>
    <xf numFmtId="0" fontId="11" fillId="0" borderId="0" xfId="0" applyFont="1"/>
    <xf numFmtId="0" fontId="12" fillId="0" borderId="0" xfId="0" applyFont="1" applyAlignment="1">
      <alignment vertical="top" wrapText="1"/>
    </xf>
    <xf numFmtId="0" fontId="11" fillId="0" borderId="0" xfId="0" applyFont="1" applyAlignment="1">
      <alignment horizontal="right"/>
    </xf>
    <xf numFmtId="3" fontId="10" fillId="2" borderId="1" xfId="0" applyNumberFormat="1" applyFont="1" applyFill="1" applyBorder="1" applyAlignment="1">
      <alignment horizontal="center"/>
    </xf>
    <xf numFmtId="3" fontId="8" fillId="0" borderId="2" xfId="0" applyNumberFormat="1" applyFont="1" applyBorder="1"/>
    <xf numFmtId="0" fontId="9" fillId="0" borderId="0" xfId="0" applyFont="1" applyAlignment="1">
      <alignment horizontal="center"/>
    </xf>
    <xf numFmtId="3" fontId="11" fillId="0" borderId="0" xfId="0" applyNumberFormat="1" applyFont="1"/>
    <xf numFmtId="0" fontId="16" fillId="0" borderId="0" xfId="0" applyFont="1"/>
    <xf numFmtId="3" fontId="20" fillId="0" borderId="0" xfId="0" applyNumberFormat="1" applyFont="1"/>
    <xf numFmtId="0" fontId="20" fillId="0" borderId="0" xfId="0" applyFont="1"/>
    <xf numFmtId="166" fontId="8" fillId="0" borderId="0" xfId="0" applyNumberFormat="1" applyFont="1"/>
    <xf numFmtId="0" fontId="21" fillId="0" borderId="0" xfId="0" applyFont="1"/>
    <xf numFmtId="0" fontId="21" fillId="0" borderId="2" xfId="0" applyFont="1" applyBorder="1"/>
    <xf numFmtId="0" fontId="21" fillId="0" borderId="0" xfId="0" applyFont="1" applyAlignment="1">
      <alignment horizontal="left" vertical="top"/>
    </xf>
    <xf numFmtId="0" fontId="8" fillId="0" borderId="0" xfId="0" applyFont="1" applyAlignment="1">
      <alignment wrapText="1"/>
    </xf>
    <xf numFmtId="0" fontId="15" fillId="0" borderId="0" xfId="0" applyFont="1"/>
    <xf numFmtId="164" fontId="15" fillId="0" borderId="0" xfId="0" applyNumberFormat="1" applyFont="1"/>
    <xf numFmtId="3" fontId="15" fillId="0" borderId="0" xfId="0" applyNumberFormat="1" applyFont="1" applyAlignment="1">
      <alignment horizontal="center"/>
    </xf>
    <xf numFmtId="3" fontId="15" fillId="0" borderId="0" xfId="0" applyNumberFormat="1" applyFont="1"/>
    <xf numFmtId="0" fontId="1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7" fillId="0" borderId="0" xfId="0" applyFont="1"/>
    <xf numFmtId="0" fontId="10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left"/>
    </xf>
    <xf numFmtId="3" fontId="10" fillId="2" borderId="3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right"/>
    </xf>
    <xf numFmtId="1" fontId="11" fillId="0" borderId="0" xfId="0" applyNumberFormat="1" applyFont="1" applyAlignment="1">
      <alignment horizontal="left"/>
    </xf>
    <xf numFmtId="0" fontId="24" fillId="0" borderId="0" xfId="0" applyFont="1"/>
    <xf numFmtId="0" fontId="22" fillId="0" borderId="0" xfId="0" applyFont="1"/>
    <xf numFmtId="166" fontId="20" fillId="0" borderId="0" xfId="0" applyNumberFormat="1" applyFont="1"/>
    <xf numFmtId="167" fontId="20" fillId="0" borderId="0" xfId="0" applyNumberFormat="1" applyFont="1"/>
    <xf numFmtId="167" fontId="8" fillId="0" borderId="0" xfId="0" applyNumberFormat="1" applyFont="1"/>
    <xf numFmtId="0" fontId="21" fillId="0" borderId="0" xfId="0" quotePrefix="1" applyFont="1"/>
    <xf numFmtId="3" fontId="21" fillId="0" borderId="0" xfId="0" applyNumberFormat="1" applyFont="1"/>
    <xf numFmtId="0" fontId="26" fillId="0" borderId="0" xfId="0" applyFont="1"/>
    <xf numFmtId="3" fontId="26" fillId="0" borderId="0" xfId="0" applyNumberFormat="1" applyFont="1"/>
    <xf numFmtId="0" fontId="8" fillId="0" borderId="2" xfId="0" applyFont="1" applyBorder="1"/>
    <xf numFmtId="1" fontId="8" fillId="0" borderId="0" xfId="0" applyNumberFormat="1" applyFont="1" applyAlignment="1">
      <alignment horizontal="left"/>
    </xf>
    <xf numFmtId="1" fontId="8" fillId="0" borderId="0" xfId="0" applyNumberFormat="1" applyFont="1"/>
    <xf numFmtId="1" fontId="21" fillId="0" borderId="0" xfId="0" applyNumberFormat="1" applyFont="1" applyAlignment="1">
      <alignment horizontal="left"/>
    </xf>
    <xf numFmtId="0" fontId="21" fillId="0" borderId="0" xfId="0" applyFont="1" applyAlignment="1">
      <alignment vertical="top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3" fontId="27" fillId="0" borderId="0" xfId="0" applyNumberFormat="1" applyFont="1"/>
    <xf numFmtId="0" fontId="27" fillId="0" borderId="0" xfId="0" applyFont="1"/>
    <xf numFmtId="0" fontId="32" fillId="0" borderId="0" xfId="0" applyFont="1"/>
    <xf numFmtId="1" fontId="21" fillId="0" borderId="0" xfId="0" applyNumberFormat="1" applyFont="1"/>
    <xf numFmtId="0" fontId="32" fillId="0" borderId="0" xfId="0" applyFont="1" applyAlignment="1">
      <alignment horizontal="left"/>
    </xf>
    <xf numFmtId="0" fontId="21" fillId="0" borderId="0" xfId="1" applyFont="1" applyBorder="1" applyAlignment="1">
      <alignment horizontal="left"/>
    </xf>
    <xf numFmtId="0" fontId="21" fillId="0" borderId="0" xfId="4" applyFont="1" applyAlignment="1" applyProtection="1">
      <alignment horizontal="left"/>
      <protection locked="0"/>
    </xf>
    <xf numFmtId="0" fontId="33" fillId="0" borderId="0" xfId="0" applyFont="1"/>
    <xf numFmtId="3" fontId="24" fillId="0" borderId="0" xfId="0" applyNumberFormat="1" applyFont="1"/>
    <xf numFmtId="4" fontId="7" fillId="0" borderId="0" xfId="0" applyNumberFormat="1" applyFont="1"/>
    <xf numFmtId="4" fontId="9" fillId="0" borderId="0" xfId="0" applyNumberFormat="1" applyFont="1" applyAlignment="1">
      <alignment horizontal="center"/>
    </xf>
    <xf numFmtId="4" fontId="8" fillId="0" borderId="0" xfId="0" applyNumberFormat="1" applyFont="1"/>
    <xf numFmtId="3" fontId="7" fillId="0" borderId="0" xfId="0" applyNumberFormat="1" applyFont="1"/>
    <xf numFmtId="3" fontId="9" fillId="0" borderId="0" xfId="0" applyNumberFormat="1" applyFont="1" applyAlignment="1">
      <alignment horizontal="center"/>
    </xf>
    <xf numFmtId="4" fontId="10" fillId="2" borderId="3" xfId="0" applyNumberFormat="1" applyFont="1" applyFill="1" applyBorder="1" applyAlignment="1">
      <alignment horizontal="center"/>
    </xf>
    <xf numFmtId="4" fontId="0" fillId="0" borderId="0" xfId="0" applyNumberFormat="1"/>
    <xf numFmtId="3" fontId="0" fillId="0" borderId="0" xfId="0" applyNumberFormat="1"/>
    <xf numFmtId="0" fontId="21" fillId="0" borderId="0" xfId="0" applyFont="1" applyAlignment="1">
      <alignment horizontal="center"/>
    </xf>
    <xf numFmtId="4" fontId="34" fillId="0" borderId="0" xfId="10" applyNumberFormat="1" applyFont="1"/>
    <xf numFmtId="167" fontId="20" fillId="0" borderId="0" xfId="11" applyNumberFormat="1" applyFont="1"/>
    <xf numFmtId="0" fontId="21" fillId="0" borderId="0" xfId="12" applyFont="1" applyAlignment="1">
      <alignment horizontal="left"/>
    </xf>
    <xf numFmtId="0" fontId="21" fillId="0" borderId="0" xfId="12" applyFont="1"/>
    <xf numFmtId="3" fontId="11" fillId="3" borderId="0" xfId="0" applyNumberFormat="1" applyFont="1" applyFill="1"/>
    <xf numFmtId="0" fontId="33" fillId="0" borderId="0" xfId="0" applyFont="1" applyAlignment="1">
      <alignment horizontal="left"/>
    </xf>
    <xf numFmtId="0" fontId="35" fillId="0" borderId="0" xfId="0" applyFont="1"/>
    <xf numFmtId="1" fontId="20" fillId="0" borderId="0" xfId="0" applyNumberFormat="1" applyFont="1"/>
    <xf numFmtId="1" fontId="0" fillId="0" borderId="0" xfId="0" applyNumberFormat="1"/>
    <xf numFmtId="0" fontId="8" fillId="0" borderId="0" xfId="0" applyFont="1" applyFill="1"/>
    <xf numFmtId="3" fontId="8" fillId="0" borderId="0" xfId="0" applyNumberFormat="1" applyFont="1" applyFill="1"/>
    <xf numFmtId="0" fontId="11" fillId="0" borderId="0" xfId="0" applyFont="1" applyFill="1" applyAlignment="1">
      <alignment horizontal="center"/>
    </xf>
    <xf numFmtId="0" fontId="0" fillId="0" borderId="0" xfId="0" applyFill="1" applyAlignment="1"/>
    <xf numFmtId="1" fontId="11" fillId="0" borderId="0" xfId="0" applyNumberFormat="1" applyFont="1" applyFill="1" applyAlignment="1"/>
    <xf numFmtId="10" fontId="11" fillId="0" borderId="0" xfId="0" applyNumberFormat="1" applyFont="1" applyFill="1" applyAlignment="1"/>
    <xf numFmtId="0" fontId="15" fillId="0" borderId="0" xfId="0" applyFont="1" applyFill="1"/>
    <xf numFmtId="0" fontId="8" fillId="0" borderId="0" xfId="0" applyFont="1" applyFill="1" applyAlignment="1">
      <alignment horizontal="left"/>
    </xf>
    <xf numFmtId="0" fontId="37" fillId="0" borderId="0" xfId="0" applyFont="1" applyAlignment="1">
      <alignment horizontal="center"/>
    </xf>
    <xf numFmtId="3" fontId="26" fillId="0" borderId="0" xfId="11" applyNumberFormat="1" applyFont="1"/>
    <xf numFmtId="3" fontId="26" fillId="0" borderId="2" xfId="0" applyNumberFormat="1" applyFont="1" applyBorder="1"/>
    <xf numFmtId="0" fontId="0" fillId="0" borderId="0" xfId="0"/>
    <xf numFmtId="0" fontId="9" fillId="0" borderId="0" xfId="0" applyFont="1" applyAlignment="1">
      <alignment horizontal="center"/>
    </xf>
    <xf numFmtId="0" fontId="39" fillId="0" borderId="0" xfId="0" applyFont="1"/>
    <xf numFmtId="0" fontId="0" fillId="0" borderId="0" xfId="0"/>
    <xf numFmtId="164" fontId="32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3" fontId="10" fillId="2" borderId="1" xfId="0" applyNumberFormat="1" applyFont="1" applyFill="1" applyBorder="1" applyAlignment="1">
      <alignment horizontal="right"/>
    </xf>
    <xf numFmtId="0" fontId="21" fillId="0" borderId="0" xfId="0" applyFont="1" applyAlignment="1" applyProtection="1">
      <alignment horizontal="left"/>
      <protection locked="0"/>
    </xf>
    <xf numFmtId="3" fontId="21" fillId="0" borderId="0" xfId="0" quotePrefix="1" applyNumberFormat="1" applyFont="1"/>
    <xf numFmtId="166" fontId="15" fillId="0" borderId="0" xfId="0" applyNumberFormat="1" applyFont="1"/>
    <xf numFmtId="168" fontId="15" fillId="0" borderId="0" xfId="0" applyNumberFormat="1" applyFont="1"/>
    <xf numFmtId="9" fontId="15" fillId="0" borderId="0" xfId="16" applyFont="1"/>
    <xf numFmtId="0" fontId="21" fillId="0" borderId="0" xfId="0" applyFont="1" applyProtection="1">
      <protection locked="0"/>
    </xf>
    <xf numFmtId="0" fontId="21" fillId="0" borderId="0" xfId="3" applyFont="1" applyProtection="1">
      <protection locked="0"/>
    </xf>
    <xf numFmtId="1" fontId="15" fillId="0" borderId="0" xfId="0" applyNumberFormat="1" applyFont="1"/>
    <xf numFmtId="3" fontId="8" fillId="0" borderId="0" xfId="0" applyNumberFormat="1" applyFont="1" applyAlignment="1">
      <alignment horizontal="right"/>
    </xf>
    <xf numFmtId="0" fontId="17" fillId="0" borderId="0" xfId="0" applyFont="1" applyAlignment="1">
      <alignment horizontal="center"/>
    </xf>
    <xf numFmtId="3" fontId="16" fillId="0" borderId="0" xfId="0" applyNumberFormat="1" applyFont="1"/>
    <xf numFmtId="167" fontId="21" fillId="0" borderId="0" xfId="0" applyNumberFormat="1" applyFont="1" applyAlignment="1">
      <alignment horizontal="right"/>
    </xf>
    <xf numFmtId="3" fontId="41" fillId="0" borderId="0" xfId="0" applyNumberFormat="1" applyFont="1"/>
    <xf numFmtId="4" fontId="21" fillId="0" borderId="0" xfId="0" applyNumberFormat="1" applyFont="1"/>
    <xf numFmtId="169" fontId="8" fillId="0" borderId="0" xfId="0" applyNumberFormat="1" applyFont="1"/>
    <xf numFmtId="3" fontId="42" fillId="0" borderId="0" xfId="0" applyNumberFormat="1" applyFont="1"/>
    <xf numFmtId="168" fontId="8" fillId="0" borderId="0" xfId="0" applyNumberFormat="1" applyFont="1"/>
    <xf numFmtId="1" fontId="12" fillId="0" borderId="0" xfId="0" applyNumberFormat="1" applyFont="1" applyAlignment="1">
      <alignment vertical="top" wrapText="1"/>
    </xf>
    <xf numFmtId="0" fontId="9" fillId="0" borderId="0" xfId="0" applyFont="1"/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left"/>
    </xf>
    <xf numFmtId="0" fontId="43" fillId="0" borderId="0" xfId="0" applyFont="1" applyAlignment="1">
      <alignment horizontal="left"/>
    </xf>
    <xf numFmtId="1" fontId="15" fillId="0" borderId="0" xfId="0" applyNumberFormat="1" applyFont="1" applyAlignment="1">
      <alignment horizontal="center"/>
    </xf>
    <xf numFmtId="0" fontId="10" fillId="0" borderId="0" xfId="0" applyFont="1"/>
    <xf numFmtId="3" fontId="32" fillId="0" borderId="0" xfId="0" applyNumberFormat="1" applyFont="1"/>
    <xf numFmtId="0" fontId="45" fillId="0" borderId="0" xfId="0" applyFont="1"/>
    <xf numFmtId="14" fontId="40" fillId="0" borderId="0" xfId="0" applyNumberFormat="1" applyFont="1" applyAlignment="1">
      <alignment horizontal="left"/>
    </xf>
    <xf numFmtId="0" fontId="46" fillId="0" borderId="0" xfId="0" applyFont="1" applyAlignment="1">
      <alignment wrapText="1"/>
    </xf>
    <xf numFmtId="0" fontId="12" fillId="0" borderId="0" xfId="0" applyFont="1"/>
    <xf numFmtId="3" fontId="8" fillId="0" borderId="0" xfId="17" applyNumberFormat="1" applyFont="1" applyAlignment="1">
      <alignment horizontal="center"/>
    </xf>
    <xf numFmtId="0" fontId="47" fillId="0" borderId="0" xfId="0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21" fillId="0" borderId="0" xfId="18" applyFont="1"/>
    <xf numFmtId="49" fontId="21" fillId="0" borderId="0" xfId="0" applyNumberFormat="1" applyFont="1" applyAlignment="1">
      <alignment horizontal="left"/>
    </xf>
    <xf numFmtId="0" fontId="12" fillId="0" borderId="0" xfId="19" applyFont="1" applyAlignment="1">
      <alignment horizontal="left"/>
    </xf>
    <xf numFmtId="0" fontId="21" fillId="0" borderId="0" xfId="19" applyFont="1" applyAlignment="1">
      <alignment horizontal="left"/>
    </xf>
    <xf numFmtId="49" fontId="12" fillId="0" borderId="0" xfId="0" applyNumberFormat="1" applyFont="1"/>
    <xf numFmtId="0" fontId="21" fillId="0" borderId="0" xfId="20" applyFont="1"/>
    <xf numFmtId="0" fontId="21" fillId="0" borderId="0" xfId="21" applyFont="1" applyAlignment="1">
      <alignment horizontal="left"/>
    </xf>
    <xf numFmtId="0" fontId="11" fillId="0" borderId="0" xfId="18" applyFont="1"/>
    <xf numFmtId="0" fontId="21" fillId="0" borderId="0" xfId="22" applyFont="1"/>
    <xf numFmtId="0" fontId="12" fillId="0" borderId="0" xfId="22" applyFont="1" applyAlignment="1">
      <alignment horizontal="left"/>
    </xf>
    <xf numFmtId="0" fontId="21" fillId="0" borderId="0" xfId="22" applyFont="1" applyAlignment="1">
      <alignment horizontal="left"/>
    </xf>
    <xf numFmtId="0" fontId="11" fillId="0" borderId="0" xfId="17" applyFont="1"/>
    <xf numFmtId="0" fontId="42" fillId="0" borderId="0" xfId="0" applyFont="1"/>
    <xf numFmtId="166" fontId="11" fillId="0" borderId="0" xfId="0" applyNumberFormat="1" applyFont="1"/>
    <xf numFmtId="4" fontId="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right"/>
    </xf>
    <xf numFmtId="3" fontId="26" fillId="0" borderId="0" xfId="0" applyNumberFormat="1" applyFont="1" applyAlignment="1">
      <alignment horizontal="center"/>
    </xf>
    <xf numFmtId="0" fontId="21" fillId="0" borderId="0" xfId="23" applyFont="1" applyAlignment="1">
      <alignment horizontal="center"/>
    </xf>
    <xf numFmtId="0" fontId="27" fillId="0" borderId="0" xfId="0" quotePrefix="1" applyFont="1"/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50" fillId="0" borderId="0" xfId="0" applyFont="1"/>
    <xf numFmtId="0" fontId="21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left"/>
    </xf>
    <xf numFmtId="1" fontId="51" fillId="0" borderId="0" xfId="0" applyNumberFormat="1" applyFont="1"/>
    <xf numFmtId="0" fontId="0" fillId="0" borderId="0" xfId="0"/>
    <xf numFmtId="0" fontId="8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3" fontId="26" fillId="0" borderId="0" xfId="0" applyNumberFormat="1" applyFont="1" applyFill="1"/>
    <xf numFmtId="0" fontId="0" fillId="0" borderId="0" xfId="0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2" fillId="0" borderId="0" xfId="0" applyFont="1" applyAlignment="1">
      <alignment horizontal="center" wrapText="1"/>
    </xf>
    <xf numFmtId="0" fontId="52" fillId="0" borderId="0" xfId="0" applyFont="1" applyAlignment="1"/>
    <xf numFmtId="164" fontId="7" fillId="0" borderId="0" xfId="0" applyNumberFormat="1" applyFont="1" applyBorder="1"/>
    <xf numFmtId="0" fontId="8" fillId="0" borderId="0" xfId="24" applyFont="1" applyBorder="1"/>
    <xf numFmtId="0" fontId="54" fillId="0" borderId="0" xfId="0" applyFont="1" applyAlignment="1"/>
    <xf numFmtId="0" fontId="54" fillId="0" borderId="0" xfId="0" applyFont="1" applyAlignment="1">
      <alignment horizontal="right"/>
    </xf>
    <xf numFmtId="0" fontId="8" fillId="0" borderId="0" xfId="24" applyFont="1" applyFill="1" applyBorder="1" applyAlignment="1">
      <alignment horizontal="right"/>
    </xf>
    <xf numFmtId="164" fontId="7" fillId="0" borderId="2" xfId="0" applyNumberFormat="1" applyFont="1" applyBorder="1" applyAlignment="1">
      <alignment horizontal="left"/>
    </xf>
    <xf numFmtId="164" fontId="8" fillId="0" borderId="2" xfId="0" applyNumberFormat="1" applyFont="1" applyBorder="1" applyAlignment="1">
      <alignment horizontal="right"/>
    </xf>
    <xf numFmtId="165" fontId="45" fillId="0" borderId="2" xfId="0" applyNumberFormat="1" applyFont="1" applyBorder="1" applyAlignment="1">
      <alignment horizontal="center"/>
    </xf>
    <xf numFmtId="165" fontId="45" fillId="0" borderId="2" xfId="0" applyNumberFormat="1" applyFont="1" applyBorder="1" applyAlignment="1">
      <alignment horizontal="right"/>
    </xf>
    <xf numFmtId="165" fontId="16" fillId="0" borderId="2" xfId="0" applyNumberFormat="1" applyFont="1" applyBorder="1" applyAlignment="1">
      <alignment horizontal="right"/>
    </xf>
    <xf numFmtId="3" fontId="8" fillId="0" borderId="0" xfId="24" applyNumberFormat="1" applyFont="1" applyBorder="1"/>
    <xf numFmtId="3" fontId="8" fillId="0" borderId="0" xfId="24" applyNumberFormat="1" applyFont="1" applyFill="1" applyBorder="1" applyAlignment="1">
      <alignment horizontal="right"/>
    </xf>
    <xf numFmtId="3" fontId="32" fillId="0" borderId="0" xfId="10" applyNumberFormat="1" applyFont="1"/>
    <xf numFmtId="1" fontId="32" fillId="0" borderId="0" xfId="0" applyNumberFormat="1" applyFont="1" applyAlignment="1">
      <alignment horizontal="left"/>
    </xf>
    <xf numFmtId="0" fontId="21" fillId="0" borderId="0" xfId="4" applyFont="1" applyFill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33" fillId="0" borderId="0" xfId="0" applyNumberFormat="1" applyFont="1"/>
    <xf numFmtId="3" fontId="21" fillId="0" borderId="0" xfId="0" applyNumberFormat="1" applyFont="1" applyFill="1"/>
    <xf numFmtId="3" fontId="8" fillId="0" borderId="0" xfId="11" applyNumberFormat="1" applyFont="1"/>
    <xf numFmtId="3" fontId="11" fillId="0" borderId="0" xfId="0" applyNumberFormat="1" applyFont="1" applyAlignment="1">
      <alignment horizontal="right"/>
    </xf>
    <xf numFmtId="0" fontId="56" fillId="0" borderId="0" xfId="25" applyFont="1"/>
    <xf numFmtId="0" fontId="21" fillId="0" borderId="0" xfId="24" applyFont="1" applyBorder="1"/>
    <xf numFmtId="9" fontId="21" fillId="0" borderId="0" xfId="16" applyFont="1"/>
    <xf numFmtId="1" fontId="21" fillId="0" borderId="0" xfId="0" applyNumberFormat="1" applyFont="1" applyAlignment="1" applyProtection="1">
      <alignment horizontal="center"/>
      <protection locked="0"/>
    </xf>
    <xf numFmtId="9" fontId="21" fillId="0" borderId="0" xfId="16" applyFont="1" applyAlignment="1">
      <alignment horizontal="center"/>
    </xf>
    <xf numFmtId="1" fontId="21" fillId="0" borderId="0" xfId="16" applyNumberFormat="1" applyFont="1"/>
    <xf numFmtId="3" fontId="11" fillId="0" borderId="0" xfId="0" applyNumberFormat="1" applyFont="1" applyFill="1"/>
    <xf numFmtId="3" fontId="32" fillId="4" borderId="0" xfId="10" applyNumberFormat="1" applyFont="1" applyFill="1"/>
    <xf numFmtId="3" fontId="11" fillId="4" borderId="0" xfId="0" applyNumberFormat="1" applyFont="1" applyFill="1"/>
    <xf numFmtId="0" fontId="21" fillId="4" borderId="0" xfId="0" applyFont="1" applyFill="1"/>
    <xf numFmtId="0" fontId="47" fillId="4" borderId="0" xfId="0" applyFont="1" applyFill="1" applyAlignment="1">
      <alignment horizontal="left"/>
    </xf>
    <xf numFmtId="0" fontId="21" fillId="4" borderId="0" xfId="22" applyFont="1" applyFill="1"/>
    <xf numFmtId="0" fontId="12" fillId="4" borderId="0" xfId="22" applyFont="1" applyFill="1" applyAlignment="1">
      <alignment horizontal="left"/>
    </xf>
    <xf numFmtId="0" fontId="21" fillId="4" borderId="0" xfId="22" applyFont="1" applyFill="1" applyAlignment="1">
      <alignment horizontal="left"/>
    </xf>
    <xf numFmtId="3" fontId="27" fillId="0" borderId="0" xfId="0" quotePrefix="1" applyNumberFormat="1" applyFont="1"/>
    <xf numFmtId="3" fontId="40" fillId="0" borderId="0" xfId="0" applyNumberFormat="1" applyFont="1"/>
    <xf numFmtId="49" fontId="21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17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/>
    <xf numFmtId="3" fontId="32" fillId="0" borderId="0" xfId="10" applyNumberFormat="1" applyFont="1" applyFill="1"/>
    <xf numFmtId="3" fontId="32" fillId="0" borderId="0" xfId="0" applyNumberFormat="1" applyFont="1" applyFill="1"/>
  </cellXfs>
  <cellStyles count="26">
    <cellStyle name="Hypertextový odkaz" xfId="25" builtinId="8"/>
    <cellStyle name="Normální" xfId="0" builtinId="0"/>
    <cellStyle name="Normální 10" xfId="15"/>
    <cellStyle name="Normální 2" xfId="1"/>
    <cellStyle name="Normální 2 2" xfId="7"/>
    <cellStyle name="Normální 2 2 2" xfId="8"/>
    <cellStyle name="Normální 2 2 2 2" xfId="13"/>
    <cellStyle name="Normální 2 2 2 2 2" xfId="23"/>
    <cellStyle name="Normální 3" xfId="5"/>
    <cellStyle name="Normální 3 2" xfId="6"/>
    <cellStyle name="Normální 3 2 3" xfId="10"/>
    <cellStyle name="Normální 3 3" xfId="9"/>
    <cellStyle name="Normální 3 4" xfId="12"/>
    <cellStyle name="Normální 5" xfId="11"/>
    <cellStyle name="normální_Ceníky Wavin" xfId="17"/>
    <cellStyle name="normální_Ceníky Wavin 2" xfId="18"/>
    <cellStyle name="normální_Ceny od GFW 2006" xfId="20"/>
    <cellStyle name="normální_DM_FAX" xfId="24"/>
    <cellStyle name="normální_Nabídka L" xfId="22"/>
    <cellStyle name="normální_Nabídka MaT" xfId="21"/>
    <cellStyle name="normální_Nabídka SBR" xfId="19"/>
    <cellStyle name="písmo DEM ceník" xfId="2"/>
    <cellStyle name="Procenta" xfId="16" builtinId="5"/>
    <cellStyle name="Standard 2" xfId="3"/>
    <cellStyle name="Standard 4" xfId="4"/>
    <cellStyle name="Styl 1" xfId="14"/>
  </cellStyles>
  <dxfs count="1">
    <dxf>
      <fill>
        <patternFill patternType="solid">
          <fgColor rgb="FFF2DCDB"/>
          <bgColor rgb="FF00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133725" y="0"/>
          <a:ext cx="1162050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33825" y="0"/>
          <a:ext cx="11620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133725" y="0"/>
          <a:ext cx="1162050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4305300" y="0"/>
          <a:ext cx="11620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133725" y="0"/>
          <a:ext cx="1162050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743325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133725" y="0"/>
          <a:ext cx="1162050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743325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133725" y="0"/>
          <a:ext cx="11620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133725" y="0"/>
          <a:ext cx="1162050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724275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133725" y="0"/>
          <a:ext cx="1162050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743325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133725" y="0"/>
          <a:ext cx="1162050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705225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133725" y="0"/>
          <a:ext cx="1162050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705225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133725" y="0"/>
          <a:ext cx="1162050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6766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133725" y="0"/>
          <a:ext cx="1162050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743325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133725" y="0"/>
          <a:ext cx="1162050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743325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133725" y="0"/>
          <a:ext cx="1162050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743325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xmlns="" id="{00000000-0008-0000-1B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133725" y="0"/>
          <a:ext cx="1162050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1B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705225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44450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666750</xdr:colOff>
      <xdr:row>2</xdr:row>
      <xdr:rowOff>47625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68" t="16667" r="5583" b="22222"/>
        <a:stretch/>
      </xdr:blipFill>
      <xdr:spPr bwMode="auto">
        <a:xfrm>
          <a:off x="3905250" y="0"/>
          <a:ext cx="1123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4.xml"/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5.xml"/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6.xml"/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7.xml"/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8.xml"/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wavin.com/cs-cz/-/media/project/fluent/mexichem-wavin/wavin-corporate/czech/documents/standard-detail/obchodni_a_dodaci_podminky_wavin-czechia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92D050"/>
    <pageSetUpPr fitToPage="1"/>
  </sheetPr>
  <dimension ref="A1:J182"/>
  <sheetViews>
    <sheetView tabSelected="1" zoomScaleNormal="100" workbookViewId="0">
      <pane ySplit="9" topLeftCell="A10" activePane="bottomLeft" state="frozen"/>
      <selection activeCell="A13" sqref="A13:XFD13"/>
      <selection pane="bottomLeft" activeCell="G3" sqref="G3"/>
    </sheetView>
  </sheetViews>
  <sheetFormatPr defaultColWidth="9.42578125" defaultRowHeight="12.75" x14ac:dyDescent="0.2"/>
  <cols>
    <col min="1" max="1" width="9.42578125" style="28" customWidth="1"/>
    <col min="2" max="2" width="45" style="28" bestFit="1" customWidth="1"/>
    <col min="3" max="3" width="11" style="31" customWidth="1"/>
    <col min="4" max="4" width="12.42578125" style="28" customWidth="1"/>
    <col min="5" max="5" width="0.5703125" style="28" customWidth="1"/>
    <col min="6" max="6" width="10.140625" style="28" customWidth="1"/>
    <col min="7" max="7" width="12.42578125" style="28" customWidth="1"/>
    <col min="8" max="8" width="17.42578125" style="55" customWidth="1"/>
    <col min="9" max="9" width="9.42578125" style="28"/>
    <col min="10" max="10" width="9.42578125" style="24"/>
    <col min="11" max="16384" width="9.42578125" style="28"/>
  </cols>
  <sheetData>
    <row r="1" spans="1:10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0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0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1">
        <v>45017</v>
      </c>
      <c r="H3" s="54"/>
    </row>
    <row r="4" spans="1:10" customFormat="1" ht="10.5" customHeight="1" x14ac:dyDescent="0.2">
      <c r="A4" s="2"/>
      <c r="B4" s="2"/>
      <c r="C4" s="70"/>
      <c r="D4" s="3"/>
      <c r="E4" s="4"/>
      <c r="F4" s="13"/>
      <c r="G4" s="15" t="s">
        <v>570</v>
      </c>
      <c r="H4" s="54"/>
      <c r="J4" s="13"/>
    </row>
    <row r="5" spans="1:10" ht="21" customHeight="1" x14ac:dyDescent="0.25">
      <c r="A5" s="212" t="s">
        <v>1471</v>
      </c>
      <c r="B5" s="212"/>
      <c r="C5" s="212"/>
      <c r="D5" s="212"/>
      <c r="E5" s="18"/>
      <c r="F5" s="18"/>
      <c r="G5" s="4"/>
    </row>
    <row r="6" spans="1:10" ht="12" customHeight="1" x14ac:dyDescent="0.25">
      <c r="A6" s="59" t="s">
        <v>1305</v>
      </c>
      <c r="B6" s="18"/>
      <c r="C6" s="71"/>
      <c r="D6" s="18"/>
      <c r="E6" s="18"/>
      <c r="F6" s="18"/>
      <c r="G6" s="4"/>
    </row>
    <row r="7" spans="1:10" ht="12" customHeight="1" x14ac:dyDescent="0.2">
      <c r="A7" s="60" t="s">
        <v>124</v>
      </c>
      <c r="B7" s="5"/>
      <c r="C7" s="12"/>
      <c r="D7" s="6" t="s">
        <v>512</v>
      </c>
      <c r="E7" s="4"/>
      <c r="F7" s="4"/>
      <c r="G7" s="4"/>
    </row>
    <row r="8" spans="1:10" ht="5.25" customHeight="1" x14ac:dyDescent="0.2">
      <c r="A8" s="2"/>
      <c r="D8" s="3"/>
      <c r="G8" s="30"/>
    </row>
    <row r="9" spans="1:10" x14ac:dyDescent="0.2">
      <c r="A9" s="8" t="s">
        <v>499</v>
      </c>
      <c r="B9" s="9" t="s">
        <v>500</v>
      </c>
      <c r="C9" s="16" t="s">
        <v>501</v>
      </c>
      <c r="D9" s="10" t="s">
        <v>502</v>
      </c>
      <c r="F9" s="11" t="s">
        <v>503</v>
      </c>
      <c r="G9" s="30">
        <v>0</v>
      </c>
      <c r="H9" s="93" t="s">
        <v>1648</v>
      </c>
    </row>
    <row r="10" spans="1:10" ht="12" customHeight="1" x14ac:dyDescent="0.2">
      <c r="A10" s="6" t="s">
        <v>1269</v>
      </c>
      <c r="B10" s="5" t="s">
        <v>681</v>
      </c>
      <c r="C10" s="191">
        <v>1009</v>
      </c>
      <c r="D10" s="12">
        <f>((100-$G$9)/100)*C10</f>
        <v>1009</v>
      </c>
      <c r="F10" s="12"/>
      <c r="G10" s="44"/>
      <c r="H10" s="75" t="s">
        <v>7422</v>
      </c>
      <c r="I10" s="12"/>
      <c r="J10" s="46"/>
    </row>
    <row r="11" spans="1:10" ht="12" customHeight="1" x14ac:dyDescent="0.2">
      <c r="A11" s="6" t="s">
        <v>1270</v>
      </c>
      <c r="B11" s="5" t="s">
        <v>682</v>
      </c>
      <c r="C11" s="191">
        <v>1075</v>
      </c>
      <c r="D11" s="12">
        <f t="shared" ref="D11:D48" si="0">((100-$G$9)/100)*C11</f>
        <v>1075</v>
      </c>
      <c r="F11" s="12"/>
      <c r="G11" s="44"/>
      <c r="H11" s="75" t="s">
        <v>7423</v>
      </c>
      <c r="I11" s="12"/>
      <c r="J11" s="46"/>
    </row>
    <row r="12" spans="1:10" ht="12" customHeight="1" x14ac:dyDescent="0.2">
      <c r="A12" s="6" t="s">
        <v>683</v>
      </c>
      <c r="B12" s="5" t="s">
        <v>684</v>
      </c>
      <c r="C12" s="191">
        <v>1108</v>
      </c>
      <c r="D12" s="12">
        <f t="shared" si="0"/>
        <v>1108</v>
      </c>
      <c r="F12" s="12"/>
      <c r="G12" s="44"/>
      <c r="H12" s="75" t="s">
        <v>7424</v>
      </c>
      <c r="I12" s="12"/>
      <c r="J12" s="46"/>
    </row>
    <row r="13" spans="1:10" ht="12" customHeight="1" x14ac:dyDescent="0.2">
      <c r="A13" s="6" t="s">
        <v>685</v>
      </c>
      <c r="B13" s="5" t="s">
        <v>686</v>
      </c>
      <c r="C13" s="191">
        <v>1191</v>
      </c>
      <c r="D13" s="12">
        <f t="shared" si="0"/>
        <v>1191</v>
      </c>
      <c r="F13" s="12"/>
      <c r="G13" s="44"/>
      <c r="H13" s="75" t="s">
        <v>7425</v>
      </c>
      <c r="I13" s="12"/>
      <c r="J13" s="46"/>
    </row>
    <row r="14" spans="1:10" ht="12" customHeight="1" x14ac:dyDescent="0.2">
      <c r="A14" s="6" t="s">
        <v>687</v>
      </c>
      <c r="B14" s="5" t="s">
        <v>688</v>
      </c>
      <c r="C14" s="191">
        <v>1246</v>
      </c>
      <c r="D14" s="12">
        <f t="shared" si="0"/>
        <v>1246</v>
      </c>
      <c r="F14" s="12"/>
      <c r="G14" s="44"/>
      <c r="H14" s="75" t="s">
        <v>7426</v>
      </c>
      <c r="I14" s="12"/>
      <c r="J14" s="46"/>
    </row>
    <row r="15" spans="1:10" ht="12" customHeight="1" x14ac:dyDescent="0.2">
      <c r="A15" s="6" t="s">
        <v>689</v>
      </c>
      <c r="B15" s="5" t="s">
        <v>690</v>
      </c>
      <c r="C15" s="191">
        <v>1474</v>
      </c>
      <c r="D15" s="12">
        <f t="shared" si="0"/>
        <v>1474</v>
      </c>
      <c r="F15" s="12"/>
      <c r="G15" s="44"/>
      <c r="H15" s="75" t="s">
        <v>7427</v>
      </c>
      <c r="I15" s="12"/>
      <c r="J15" s="46"/>
    </row>
    <row r="16" spans="1:10" ht="12" customHeight="1" x14ac:dyDescent="0.2">
      <c r="A16" s="6" t="s">
        <v>691</v>
      </c>
      <c r="B16" s="5" t="s">
        <v>692</v>
      </c>
      <c r="C16" s="191">
        <v>1418</v>
      </c>
      <c r="D16" s="12">
        <f t="shared" si="0"/>
        <v>1418</v>
      </c>
      <c r="F16" s="48"/>
      <c r="G16" s="44"/>
      <c r="H16" s="75" t="s">
        <v>7428</v>
      </c>
      <c r="I16" s="12"/>
      <c r="J16" s="46"/>
    </row>
    <row r="17" spans="1:10" ht="12" customHeight="1" x14ac:dyDescent="0.2">
      <c r="A17" s="6" t="s">
        <v>117</v>
      </c>
      <c r="B17" s="5" t="s">
        <v>604</v>
      </c>
      <c r="C17" s="191">
        <v>751</v>
      </c>
      <c r="D17" s="12">
        <f t="shared" si="0"/>
        <v>751</v>
      </c>
      <c r="F17" s="12"/>
      <c r="G17" s="44"/>
      <c r="H17" s="75" t="s">
        <v>7429</v>
      </c>
      <c r="I17" s="12"/>
      <c r="J17" s="46"/>
    </row>
    <row r="18" spans="1:10" ht="12" customHeight="1" x14ac:dyDescent="0.2">
      <c r="A18" s="6" t="s">
        <v>118</v>
      </c>
      <c r="B18" s="5" t="s">
        <v>605</v>
      </c>
      <c r="C18" s="191">
        <v>1128</v>
      </c>
      <c r="D18" s="12">
        <f t="shared" si="0"/>
        <v>1128</v>
      </c>
      <c r="F18" s="12"/>
      <c r="G18" s="44"/>
      <c r="H18" s="75" t="s">
        <v>7430</v>
      </c>
      <c r="I18" s="12"/>
      <c r="J18" s="46"/>
    </row>
    <row r="19" spans="1:10" ht="12" customHeight="1" x14ac:dyDescent="0.2">
      <c r="A19" s="6" t="s">
        <v>119</v>
      </c>
      <c r="B19" s="5" t="s">
        <v>606</v>
      </c>
      <c r="C19" s="191">
        <v>1619</v>
      </c>
      <c r="D19" s="12">
        <f t="shared" si="0"/>
        <v>1619</v>
      </c>
      <c r="F19" s="12"/>
      <c r="G19" s="44"/>
      <c r="H19" s="75" t="s">
        <v>7431</v>
      </c>
      <c r="I19" s="12"/>
      <c r="J19" s="46"/>
    </row>
    <row r="20" spans="1:10" ht="12" customHeight="1" x14ac:dyDescent="0.2">
      <c r="A20" s="5" t="s">
        <v>433</v>
      </c>
      <c r="B20" s="5" t="s">
        <v>607</v>
      </c>
      <c r="C20" s="191">
        <v>3146</v>
      </c>
      <c r="D20" s="12">
        <f t="shared" si="0"/>
        <v>3146</v>
      </c>
      <c r="F20" s="12"/>
      <c r="G20" s="44"/>
      <c r="H20" s="75" t="s">
        <v>7432</v>
      </c>
      <c r="I20" s="12"/>
      <c r="J20" s="46"/>
    </row>
    <row r="21" spans="1:10" ht="12" customHeight="1" x14ac:dyDescent="0.2">
      <c r="A21" s="5" t="s">
        <v>120</v>
      </c>
      <c r="B21" s="5" t="s">
        <v>608</v>
      </c>
      <c r="C21" s="191">
        <v>2615</v>
      </c>
      <c r="D21" s="12">
        <f t="shared" si="0"/>
        <v>2615</v>
      </c>
      <c r="F21" s="12"/>
      <c r="G21" s="44"/>
      <c r="H21" s="75" t="s">
        <v>7433</v>
      </c>
      <c r="I21" s="12"/>
      <c r="J21" s="46"/>
    </row>
    <row r="22" spans="1:10" ht="12" customHeight="1" x14ac:dyDescent="0.2">
      <c r="A22" s="5" t="s">
        <v>434</v>
      </c>
      <c r="B22" s="5" t="s">
        <v>609</v>
      </c>
      <c r="C22" s="191">
        <v>4750</v>
      </c>
      <c r="D22" s="12">
        <f t="shared" si="0"/>
        <v>4750</v>
      </c>
      <c r="F22" s="12"/>
      <c r="G22" s="44"/>
      <c r="H22" s="75" t="s">
        <v>7434</v>
      </c>
      <c r="I22" s="12"/>
      <c r="J22" s="46"/>
    </row>
    <row r="23" spans="1:10" ht="12" customHeight="1" x14ac:dyDescent="0.2">
      <c r="A23" s="92" t="s">
        <v>572</v>
      </c>
      <c r="B23" s="85" t="s">
        <v>285</v>
      </c>
      <c r="C23" s="167">
        <v>999</v>
      </c>
      <c r="D23" s="86">
        <f t="shared" si="0"/>
        <v>999</v>
      </c>
      <c r="E23" s="91"/>
      <c r="F23" s="86"/>
      <c r="G23" s="44"/>
      <c r="H23" s="75" t="s">
        <v>7435</v>
      </c>
      <c r="I23" s="12"/>
      <c r="J23" s="46"/>
    </row>
    <row r="24" spans="1:10" ht="12" customHeight="1" x14ac:dyDescent="0.2">
      <c r="A24" s="6" t="s">
        <v>573</v>
      </c>
      <c r="B24" s="5" t="s">
        <v>380</v>
      </c>
      <c r="C24" s="48">
        <v>722</v>
      </c>
      <c r="D24" s="12">
        <f t="shared" si="0"/>
        <v>722</v>
      </c>
      <c r="F24" s="12"/>
      <c r="G24" s="44"/>
      <c r="H24" s="75" t="s">
        <v>7436</v>
      </c>
      <c r="I24" s="12"/>
      <c r="J24" s="46"/>
    </row>
    <row r="25" spans="1:10" ht="12" customHeight="1" x14ac:dyDescent="0.2">
      <c r="A25" s="6" t="s">
        <v>574</v>
      </c>
      <c r="B25" s="5" t="s">
        <v>381</v>
      </c>
      <c r="C25" s="48">
        <v>998</v>
      </c>
      <c r="D25" s="12">
        <f t="shared" si="0"/>
        <v>998</v>
      </c>
      <c r="F25" s="12"/>
      <c r="G25" s="44"/>
      <c r="H25" s="75" t="s">
        <v>7437</v>
      </c>
      <c r="I25" s="12"/>
      <c r="J25" s="46"/>
    </row>
    <row r="26" spans="1:10" ht="12" customHeight="1" x14ac:dyDescent="0.2">
      <c r="A26" s="6" t="s">
        <v>251</v>
      </c>
      <c r="B26" s="5" t="s">
        <v>1300</v>
      </c>
      <c r="C26" s="48">
        <v>1499</v>
      </c>
      <c r="D26" s="12">
        <f t="shared" si="0"/>
        <v>1499</v>
      </c>
      <c r="F26" s="12"/>
      <c r="G26" s="44"/>
      <c r="H26" s="75" t="s">
        <v>7438</v>
      </c>
      <c r="I26" s="12"/>
      <c r="J26" s="46"/>
    </row>
    <row r="27" spans="1:10" ht="12" customHeight="1" x14ac:dyDescent="0.2">
      <c r="A27" s="6" t="s">
        <v>555</v>
      </c>
      <c r="B27" s="5" t="s">
        <v>382</v>
      </c>
      <c r="C27" s="48">
        <v>319</v>
      </c>
      <c r="D27" s="12">
        <f t="shared" si="0"/>
        <v>319</v>
      </c>
      <c r="F27" s="12"/>
      <c r="G27" s="44"/>
      <c r="H27" s="75" t="s">
        <v>7439</v>
      </c>
      <c r="I27" s="12"/>
      <c r="J27" s="46"/>
    </row>
    <row r="28" spans="1:10" ht="12" customHeight="1" x14ac:dyDescent="0.2">
      <c r="A28" s="5" t="s">
        <v>435</v>
      </c>
      <c r="B28" s="5" t="s">
        <v>1472</v>
      </c>
      <c r="C28" s="191">
        <v>399</v>
      </c>
      <c r="D28" s="12">
        <f t="shared" si="0"/>
        <v>399</v>
      </c>
      <c r="F28" s="12"/>
      <c r="G28" s="44"/>
      <c r="H28" s="75" t="s">
        <v>7440</v>
      </c>
      <c r="I28" s="12"/>
      <c r="J28" s="46"/>
    </row>
    <row r="29" spans="1:10" ht="12" customHeight="1" x14ac:dyDescent="0.2">
      <c r="A29" s="24" t="s">
        <v>398</v>
      </c>
      <c r="B29" s="24" t="s">
        <v>1473</v>
      </c>
      <c r="C29" s="191">
        <v>1756</v>
      </c>
      <c r="D29" s="12">
        <f t="shared" si="0"/>
        <v>1756</v>
      </c>
      <c r="F29" s="12"/>
      <c r="G29" s="44"/>
      <c r="H29" s="75" t="s">
        <v>7441</v>
      </c>
      <c r="I29" s="12"/>
      <c r="J29" s="46"/>
    </row>
    <row r="30" spans="1:10" ht="12" customHeight="1" x14ac:dyDescent="0.2">
      <c r="A30" s="24" t="s">
        <v>436</v>
      </c>
      <c r="B30" s="5" t="s">
        <v>1474</v>
      </c>
      <c r="C30" s="48">
        <v>1053</v>
      </c>
      <c r="D30" s="12">
        <f t="shared" si="0"/>
        <v>1053</v>
      </c>
      <c r="F30" s="48"/>
      <c r="G30" s="44"/>
      <c r="H30" s="75" t="s">
        <v>7442</v>
      </c>
      <c r="I30" s="12"/>
      <c r="J30" s="46"/>
    </row>
    <row r="31" spans="1:10" ht="12" customHeight="1" x14ac:dyDescent="0.2">
      <c r="A31" s="24" t="s">
        <v>556</v>
      </c>
      <c r="B31" s="5" t="s">
        <v>1475</v>
      </c>
      <c r="C31" s="48">
        <v>2159</v>
      </c>
      <c r="D31" s="12">
        <f t="shared" si="0"/>
        <v>2159</v>
      </c>
      <c r="F31" s="12"/>
      <c r="G31" s="44"/>
      <c r="H31" s="75" t="s">
        <v>7443</v>
      </c>
      <c r="I31" s="12"/>
      <c r="J31" s="46"/>
    </row>
    <row r="32" spans="1:10" ht="12" customHeight="1" x14ac:dyDescent="0.2">
      <c r="A32" s="24" t="s">
        <v>693</v>
      </c>
      <c r="B32" s="5" t="s">
        <v>1476</v>
      </c>
      <c r="C32" s="48">
        <v>1859</v>
      </c>
      <c r="D32" s="12">
        <f t="shared" si="0"/>
        <v>1859</v>
      </c>
      <c r="F32" s="12"/>
      <c r="G32" s="44"/>
      <c r="H32" s="75" t="s">
        <v>7444</v>
      </c>
      <c r="I32" s="12"/>
      <c r="J32" s="46"/>
    </row>
    <row r="33" spans="1:10" ht="12" customHeight="1" x14ac:dyDescent="0.2">
      <c r="A33" s="24" t="s">
        <v>694</v>
      </c>
      <c r="B33" s="5" t="s">
        <v>1477</v>
      </c>
      <c r="C33" s="48">
        <v>2759</v>
      </c>
      <c r="D33" s="12">
        <f t="shared" si="0"/>
        <v>2759</v>
      </c>
      <c r="F33" s="12"/>
      <c r="G33" s="44"/>
      <c r="H33" s="75" t="s">
        <v>7445</v>
      </c>
      <c r="I33" s="12"/>
      <c r="J33" s="46"/>
    </row>
    <row r="34" spans="1:10" ht="12" customHeight="1" x14ac:dyDescent="0.2">
      <c r="A34" s="24" t="s">
        <v>287</v>
      </c>
      <c r="B34" s="5" t="s">
        <v>1478</v>
      </c>
      <c r="C34" s="48">
        <v>2343</v>
      </c>
      <c r="D34" s="12">
        <f t="shared" si="0"/>
        <v>2343</v>
      </c>
      <c r="F34" s="12"/>
      <c r="G34" s="44"/>
      <c r="H34" s="75" t="s">
        <v>7446</v>
      </c>
      <c r="I34" s="12"/>
      <c r="J34" s="46"/>
    </row>
    <row r="35" spans="1:10" ht="12" customHeight="1" x14ac:dyDescent="0.2">
      <c r="A35" s="24" t="s">
        <v>557</v>
      </c>
      <c r="B35" s="5" t="s">
        <v>1479</v>
      </c>
      <c r="C35" s="48">
        <v>4199</v>
      </c>
      <c r="D35" s="12">
        <f t="shared" si="0"/>
        <v>4199</v>
      </c>
      <c r="F35" s="12"/>
      <c r="G35" s="44"/>
      <c r="H35" s="75" t="s">
        <v>7447</v>
      </c>
      <c r="I35" s="12"/>
      <c r="J35" s="46"/>
    </row>
    <row r="36" spans="1:10" ht="12" customHeight="1" x14ac:dyDescent="0.2">
      <c r="A36" s="6" t="s">
        <v>339</v>
      </c>
      <c r="B36" s="5" t="s">
        <v>745</v>
      </c>
      <c r="C36" s="191">
        <v>440</v>
      </c>
      <c r="D36" s="12">
        <f t="shared" si="0"/>
        <v>440</v>
      </c>
      <c r="F36" s="12"/>
      <c r="G36" s="44"/>
      <c r="H36" s="75" t="s">
        <v>7448</v>
      </c>
      <c r="I36" s="12"/>
      <c r="J36" s="46"/>
    </row>
    <row r="37" spans="1:10" ht="12" customHeight="1" x14ac:dyDescent="0.2">
      <c r="A37" s="6" t="s">
        <v>496</v>
      </c>
      <c r="B37" s="5" t="s">
        <v>1301</v>
      </c>
      <c r="C37" s="191">
        <v>168</v>
      </c>
      <c r="D37" s="12">
        <f t="shared" si="0"/>
        <v>168</v>
      </c>
      <c r="F37" s="12"/>
      <c r="G37" s="44"/>
      <c r="H37" s="75" t="s">
        <v>7449</v>
      </c>
      <c r="I37" s="12"/>
      <c r="J37" s="46"/>
    </row>
    <row r="38" spans="1:10" ht="12" customHeight="1" x14ac:dyDescent="0.2">
      <c r="A38" s="6" t="s">
        <v>558</v>
      </c>
      <c r="B38" s="5" t="s">
        <v>695</v>
      </c>
      <c r="C38" s="191">
        <v>851</v>
      </c>
      <c r="D38" s="12">
        <f t="shared" si="0"/>
        <v>851</v>
      </c>
      <c r="F38" s="12"/>
      <c r="G38" s="44"/>
      <c r="H38" s="75" t="s">
        <v>7450</v>
      </c>
      <c r="I38" s="12"/>
      <c r="J38" s="46"/>
    </row>
    <row r="39" spans="1:10" ht="12" customHeight="1" x14ac:dyDescent="0.2">
      <c r="A39" s="24" t="s">
        <v>417</v>
      </c>
      <c r="B39" s="5" t="s">
        <v>746</v>
      </c>
      <c r="C39" s="191">
        <v>483</v>
      </c>
      <c r="D39" s="12">
        <f t="shared" si="0"/>
        <v>483</v>
      </c>
      <c r="F39" s="12"/>
      <c r="G39" s="44"/>
      <c r="H39" s="75" t="s">
        <v>7451</v>
      </c>
      <c r="I39" s="12"/>
      <c r="J39" s="46"/>
    </row>
    <row r="40" spans="1:10" ht="12" customHeight="1" x14ac:dyDescent="0.2">
      <c r="A40" s="6" t="s">
        <v>497</v>
      </c>
      <c r="B40" s="13" t="s">
        <v>1444</v>
      </c>
      <c r="C40" s="48">
        <v>1019</v>
      </c>
      <c r="D40" s="12">
        <f t="shared" si="0"/>
        <v>1019</v>
      </c>
      <c r="F40" s="12"/>
      <c r="G40" s="44"/>
      <c r="H40" s="75" t="s">
        <v>7452</v>
      </c>
      <c r="I40" s="12"/>
      <c r="J40" s="46"/>
    </row>
    <row r="41" spans="1:10" ht="12" customHeight="1" x14ac:dyDescent="0.2">
      <c r="A41" s="6"/>
      <c r="B41" s="5"/>
      <c r="C41" s="191"/>
      <c r="D41" s="12"/>
      <c r="F41" s="12"/>
      <c r="G41" s="44"/>
      <c r="H41" s="75"/>
      <c r="I41" s="12"/>
      <c r="J41" s="46"/>
    </row>
    <row r="42" spans="1:10" ht="12" customHeight="1" x14ac:dyDescent="0.2">
      <c r="A42" s="6" t="s">
        <v>513</v>
      </c>
      <c r="B42" s="5" t="s">
        <v>1271</v>
      </c>
      <c r="C42" s="191">
        <v>1254</v>
      </c>
      <c r="D42" s="12">
        <f t="shared" si="0"/>
        <v>1254</v>
      </c>
      <c r="F42" s="48"/>
      <c r="G42" s="44"/>
      <c r="H42" s="75" t="s">
        <v>7453</v>
      </c>
      <c r="I42" s="12"/>
      <c r="J42" s="46"/>
    </row>
    <row r="43" spans="1:10" ht="12" customHeight="1" x14ac:dyDescent="0.2">
      <c r="A43" s="6" t="s">
        <v>514</v>
      </c>
      <c r="B43" s="5" t="s">
        <v>1272</v>
      </c>
      <c r="C43" s="191">
        <v>1254</v>
      </c>
      <c r="D43" s="12">
        <f t="shared" si="0"/>
        <v>1254</v>
      </c>
      <c r="F43" s="12"/>
      <c r="G43" s="44"/>
      <c r="H43" s="75" t="s">
        <v>7454</v>
      </c>
      <c r="I43" s="12"/>
      <c r="J43" s="46"/>
    </row>
    <row r="44" spans="1:10" ht="12" customHeight="1" x14ac:dyDescent="0.2">
      <c r="A44" s="6" t="s">
        <v>515</v>
      </c>
      <c r="B44" s="5" t="s">
        <v>1273</v>
      </c>
      <c r="C44" s="191">
        <v>1473</v>
      </c>
      <c r="D44" s="12">
        <f t="shared" si="0"/>
        <v>1473</v>
      </c>
      <c r="F44" s="12"/>
      <c r="G44" s="44"/>
      <c r="H44" s="75" t="s">
        <v>7455</v>
      </c>
      <c r="I44" s="12"/>
      <c r="J44" s="46"/>
    </row>
    <row r="45" spans="1:10" ht="12" customHeight="1" x14ac:dyDescent="0.2">
      <c r="A45" s="6" t="s">
        <v>516</v>
      </c>
      <c r="B45" s="5" t="s">
        <v>1274</v>
      </c>
      <c r="C45" s="191">
        <v>1473</v>
      </c>
      <c r="D45" s="12">
        <f t="shared" si="0"/>
        <v>1473</v>
      </c>
      <c r="F45" s="12"/>
      <c r="G45" s="44"/>
      <c r="H45" s="75" t="s">
        <v>7456</v>
      </c>
      <c r="I45" s="12"/>
      <c r="J45" s="46"/>
    </row>
    <row r="46" spans="1:10" ht="12" customHeight="1" x14ac:dyDescent="0.2">
      <c r="A46" s="6" t="s">
        <v>517</v>
      </c>
      <c r="B46" s="5" t="s">
        <v>1275</v>
      </c>
      <c r="C46" s="191">
        <v>1700</v>
      </c>
      <c r="D46" s="12">
        <f t="shared" si="0"/>
        <v>1700</v>
      </c>
      <c r="F46" s="12"/>
      <c r="G46" s="44"/>
      <c r="H46" s="75" t="s">
        <v>7457</v>
      </c>
      <c r="I46" s="12"/>
      <c r="J46" s="46"/>
    </row>
    <row r="47" spans="1:10" ht="12" customHeight="1" x14ac:dyDescent="0.2">
      <c r="A47" s="6" t="s">
        <v>610</v>
      </c>
      <c r="B47" s="5" t="s">
        <v>1276</v>
      </c>
      <c r="C47" s="191">
        <v>1700</v>
      </c>
      <c r="D47" s="12">
        <f t="shared" si="0"/>
        <v>1700</v>
      </c>
      <c r="F47" s="12"/>
      <c r="G47" s="44"/>
      <c r="H47" s="75" t="s">
        <v>7458</v>
      </c>
      <c r="I47" s="12"/>
      <c r="J47" s="46"/>
    </row>
    <row r="48" spans="1:10" ht="12" customHeight="1" x14ac:dyDescent="0.2">
      <c r="A48" s="6" t="s">
        <v>340</v>
      </c>
      <c r="B48" s="5" t="s">
        <v>942</v>
      </c>
      <c r="C48" s="191">
        <v>820</v>
      </c>
      <c r="D48" s="12">
        <f t="shared" si="0"/>
        <v>820</v>
      </c>
      <c r="F48" s="12"/>
      <c r="G48" s="44"/>
      <c r="H48" s="75" t="s">
        <v>7459</v>
      </c>
      <c r="I48" s="12"/>
      <c r="J48" s="46"/>
    </row>
    <row r="49" spans="1:7" ht="12" customHeight="1" x14ac:dyDescent="0.2">
      <c r="A49" s="6"/>
      <c r="B49" s="5"/>
      <c r="C49" s="12"/>
      <c r="D49" s="12"/>
      <c r="F49" s="12"/>
      <c r="G49" s="44"/>
    </row>
    <row r="50" spans="1:7" ht="12" customHeight="1" x14ac:dyDescent="0.2">
      <c r="A50" s="6"/>
      <c r="B50" s="5"/>
      <c r="C50" s="12"/>
      <c r="D50" s="12"/>
      <c r="F50" s="12"/>
      <c r="G50" s="44"/>
    </row>
    <row r="51" spans="1:7" ht="12" customHeight="1" x14ac:dyDescent="0.2">
      <c r="A51" s="6"/>
      <c r="B51" s="5"/>
      <c r="C51" s="12"/>
      <c r="D51" s="12"/>
      <c r="F51" s="12"/>
      <c r="G51" s="44"/>
    </row>
    <row r="52" spans="1:7" ht="12" customHeight="1" x14ac:dyDescent="0.2">
      <c r="A52" s="6"/>
      <c r="B52" s="34"/>
      <c r="C52" s="12"/>
      <c r="D52" s="12"/>
      <c r="F52" s="12"/>
      <c r="G52" s="44"/>
    </row>
    <row r="53" spans="1:7" ht="12" customHeight="1" x14ac:dyDescent="0.2">
      <c r="A53" s="6"/>
      <c r="B53" s="20"/>
      <c r="C53" s="12"/>
      <c r="D53" s="12"/>
      <c r="F53" s="12"/>
      <c r="G53" s="44"/>
    </row>
    <row r="54" spans="1:7" ht="12" customHeight="1" x14ac:dyDescent="0.2">
      <c r="A54" s="6"/>
      <c r="B54" s="20"/>
      <c r="C54" s="12"/>
      <c r="D54" s="12"/>
      <c r="F54" s="12"/>
      <c r="G54" s="23"/>
    </row>
    <row r="55" spans="1:7" ht="12" customHeight="1" x14ac:dyDescent="0.2">
      <c r="D55" s="12"/>
      <c r="F55" s="12"/>
      <c r="G55" s="23"/>
    </row>
    <row r="56" spans="1:7" ht="12" customHeight="1" x14ac:dyDescent="0.2">
      <c r="A56" s="24"/>
      <c r="B56" s="5"/>
      <c r="D56" s="12"/>
      <c r="F56" s="12"/>
      <c r="G56" s="23"/>
    </row>
    <row r="57" spans="1:7" ht="12" customHeight="1" x14ac:dyDescent="0.2">
      <c r="A57" s="24"/>
      <c r="B57" s="5"/>
      <c r="D57" s="12"/>
      <c r="F57" s="12"/>
      <c r="G57" s="23"/>
    </row>
    <row r="58" spans="1:7" ht="12" customHeight="1" x14ac:dyDescent="0.2">
      <c r="D58" s="12"/>
      <c r="F58" s="12"/>
      <c r="G58" s="23"/>
    </row>
    <row r="59" spans="1:7" ht="12" customHeight="1" x14ac:dyDescent="0.2">
      <c r="D59" s="12"/>
      <c r="F59" s="12"/>
      <c r="G59" s="23"/>
    </row>
    <row r="60" spans="1:7" ht="12" customHeight="1" x14ac:dyDescent="0.2">
      <c r="D60" s="12"/>
      <c r="F60" s="12"/>
      <c r="G60" s="23"/>
    </row>
    <row r="61" spans="1:7" ht="12" customHeight="1" x14ac:dyDescent="0.2">
      <c r="D61" s="12"/>
      <c r="F61" s="12"/>
      <c r="G61" s="23"/>
    </row>
    <row r="62" spans="1:7" ht="12" customHeight="1" x14ac:dyDescent="0.2">
      <c r="D62" s="12"/>
      <c r="F62" s="12"/>
      <c r="G62" s="23"/>
    </row>
    <row r="63" spans="1:7" ht="12" customHeight="1" x14ac:dyDescent="0.2">
      <c r="D63" s="12"/>
      <c r="F63" s="12"/>
      <c r="G63" s="23"/>
    </row>
    <row r="64" spans="1:7" ht="12" customHeight="1" x14ac:dyDescent="0.2">
      <c r="A64" s="6"/>
      <c r="B64" s="5"/>
      <c r="C64" s="12"/>
      <c r="D64" s="12"/>
      <c r="F64" s="12"/>
      <c r="G64" s="23"/>
    </row>
    <row r="65" spans="1:7" ht="12" customHeight="1" x14ac:dyDescent="0.2">
      <c r="A65" s="6"/>
      <c r="B65" s="5"/>
      <c r="C65" s="12"/>
      <c r="D65" s="12"/>
      <c r="F65" s="12"/>
      <c r="G65" s="23"/>
    </row>
    <row r="66" spans="1:7" ht="12" customHeight="1" x14ac:dyDescent="0.2">
      <c r="A66" s="6"/>
      <c r="B66" s="5"/>
      <c r="C66" s="12"/>
      <c r="D66" s="12"/>
      <c r="F66" s="21"/>
      <c r="G66" s="23"/>
    </row>
    <row r="67" spans="1:7" ht="12" customHeight="1" x14ac:dyDescent="0.2">
      <c r="A67" s="6"/>
      <c r="B67" s="5"/>
      <c r="C67" s="12"/>
      <c r="D67" s="12"/>
      <c r="F67" s="21"/>
      <c r="G67" s="23"/>
    </row>
    <row r="68" spans="1:7" ht="12" customHeight="1" x14ac:dyDescent="0.2">
      <c r="A68" s="6"/>
      <c r="B68" s="5"/>
      <c r="C68" s="12"/>
      <c r="D68" s="12"/>
      <c r="F68" s="21"/>
      <c r="G68" s="23"/>
    </row>
    <row r="69" spans="1:7" ht="12" customHeight="1" x14ac:dyDescent="0.2">
      <c r="A69" s="6"/>
      <c r="B69" s="5"/>
      <c r="C69" s="12"/>
      <c r="D69" s="12"/>
      <c r="F69" s="21"/>
      <c r="G69" s="23"/>
    </row>
    <row r="70" spans="1:7" ht="12" customHeight="1" x14ac:dyDescent="0.2">
      <c r="A70" s="6"/>
      <c r="B70" s="5"/>
      <c r="C70" s="12"/>
      <c r="D70" s="12"/>
      <c r="F70" s="21"/>
      <c r="G70" s="23"/>
    </row>
    <row r="71" spans="1:7" ht="12" customHeight="1" x14ac:dyDescent="0.2">
      <c r="A71" s="6"/>
      <c r="B71" s="5"/>
      <c r="C71" s="12"/>
      <c r="D71" s="12"/>
      <c r="F71" s="21"/>
      <c r="G71" s="23"/>
    </row>
    <row r="72" spans="1:7" ht="12" customHeight="1" x14ac:dyDescent="0.2">
      <c r="A72" s="6"/>
      <c r="B72" s="5"/>
      <c r="C72" s="12"/>
      <c r="D72" s="12"/>
      <c r="F72" s="21"/>
      <c r="G72" s="23"/>
    </row>
    <row r="73" spans="1:7" ht="12" customHeight="1" x14ac:dyDescent="0.2">
      <c r="A73" s="6"/>
      <c r="B73" s="5"/>
      <c r="C73" s="12"/>
      <c r="D73" s="12"/>
      <c r="F73" s="21"/>
      <c r="G73" s="23"/>
    </row>
    <row r="74" spans="1:7" ht="12" customHeight="1" x14ac:dyDescent="0.2">
      <c r="A74" s="6"/>
      <c r="B74" s="5"/>
      <c r="C74" s="12"/>
      <c r="D74" s="12"/>
      <c r="F74" s="21"/>
      <c r="G74" s="23"/>
    </row>
    <row r="75" spans="1:7" ht="12" customHeight="1" x14ac:dyDescent="0.2">
      <c r="A75" s="5"/>
      <c r="B75" s="5"/>
      <c r="C75" s="12"/>
      <c r="D75" s="12"/>
      <c r="F75" s="21"/>
      <c r="G75" s="23"/>
    </row>
    <row r="76" spans="1:7" ht="12" customHeight="1" x14ac:dyDescent="0.2">
      <c r="A76" s="5"/>
      <c r="B76" s="5"/>
      <c r="C76" s="12"/>
      <c r="D76" s="12"/>
      <c r="F76" s="21"/>
      <c r="G76" s="23"/>
    </row>
    <row r="77" spans="1:7" ht="12" customHeight="1" x14ac:dyDescent="0.2">
      <c r="A77" s="5"/>
      <c r="B77" s="5"/>
      <c r="C77" s="12"/>
      <c r="D77" s="12"/>
      <c r="F77" s="12"/>
      <c r="G77" s="23"/>
    </row>
    <row r="78" spans="1:7" ht="12" customHeight="1" x14ac:dyDescent="0.2">
      <c r="A78" s="5"/>
      <c r="B78" s="5"/>
      <c r="C78" s="12"/>
      <c r="D78" s="12"/>
      <c r="F78" s="21"/>
      <c r="G78" s="23"/>
    </row>
    <row r="79" spans="1:7" ht="12" customHeight="1" x14ac:dyDescent="0.2">
      <c r="A79" s="5"/>
      <c r="B79" s="5"/>
      <c r="C79" s="12"/>
      <c r="D79" s="12"/>
      <c r="F79" s="21"/>
      <c r="G79" s="23"/>
    </row>
    <row r="80" spans="1:7" ht="12" customHeight="1" x14ac:dyDescent="0.2">
      <c r="A80" s="5"/>
      <c r="B80" s="5"/>
      <c r="C80" s="12"/>
      <c r="D80" s="12"/>
      <c r="F80" s="12"/>
      <c r="G80" s="23"/>
    </row>
    <row r="81" spans="1:7" ht="12" customHeight="1" x14ac:dyDescent="0.2">
      <c r="A81" s="5"/>
      <c r="B81" s="5"/>
      <c r="C81" s="12"/>
      <c r="D81" s="12"/>
      <c r="F81" s="21"/>
      <c r="G81" s="23"/>
    </row>
    <row r="82" spans="1:7" ht="12" customHeight="1" x14ac:dyDescent="0.2">
      <c r="A82" s="5"/>
      <c r="B82" s="5"/>
      <c r="C82" s="12"/>
      <c r="D82" s="12"/>
      <c r="F82" s="12"/>
      <c r="G82" s="23"/>
    </row>
    <row r="83" spans="1:7" ht="12" customHeight="1" x14ac:dyDescent="0.2">
      <c r="A83" s="5"/>
      <c r="B83" s="5"/>
      <c r="C83" s="12"/>
      <c r="D83" s="12"/>
      <c r="F83" s="21"/>
      <c r="G83" s="23"/>
    </row>
    <row r="84" spans="1:7" ht="12" customHeight="1" x14ac:dyDescent="0.2">
      <c r="A84" s="6"/>
      <c r="B84" s="5"/>
      <c r="C84" s="12"/>
      <c r="D84" s="12"/>
      <c r="F84" s="12"/>
      <c r="G84" s="23"/>
    </row>
    <row r="85" spans="1:7" ht="12" customHeight="1" x14ac:dyDescent="0.2">
      <c r="A85" s="6"/>
      <c r="B85" s="5"/>
      <c r="C85" s="12"/>
      <c r="D85" s="12"/>
      <c r="F85" s="21"/>
      <c r="G85" s="23"/>
    </row>
    <row r="86" spans="1:7" ht="12" customHeight="1" x14ac:dyDescent="0.2">
      <c r="A86" s="6"/>
      <c r="B86" s="5"/>
      <c r="C86" s="12"/>
      <c r="D86" s="12"/>
      <c r="F86" s="12"/>
      <c r="G86" s="23"/>
    </row>
    <row r="87" spans="1:7" ht="12" customHeight="1" x14ac:dyDescent="0.2">
      <c r="A87" s="6"/>
      <c r="B87" s="5"/>
      <c r="C87" s="12"/>
      <c r="D87" s="12"/>
      <c r="F87" s="12"/>
      <c r="G87" s="23"/>
    </row>
    <row r="88" spans="1:7" ht="12" customHeight="1" x14ac:dyDescent="0.2">
      <c r="A88" s="6"/>
      <c r="B88" s="5"/>
      <c r="C88" s="12"/>
      <c r="D88" s="12"/>
      <c r="F88" s="12"/>
      <c r="G88" s="23"/>
    </row>
    <row r="89" spans="1:7" ht="12" customHeight="1" x14ac:dyDescent="0.2">
      <c r="A89" s="6"/>
      <c r="B89" s="5"/>
      <c r="C89" s="12"/>
      <c r="D89" s="12"/>
      <c r="F89" s="12"/>
      <c r="G89" s="23"/>
    </row>
    <row r="90" spans="1:7" ht="12" customHeight="1" x14ac:dyDescent="0.2">
      <c r="A90" s="6"/>
      <c r="B90" s="5"/>
      <c r="C90" s="12"/>
      <c r="D90" s="12"/>
      <c r="F90" s="12"/>
      <c r="G90" s="23"/>
    </row>
    <row r="91" spans="1:7" ht="12" customHeight="1" x14ac:dyDescent="0.2">
      <c r="A91" s="6"/>
      <c r="B91" s="5"/>
      <c r="C91" s="12"/>
      <c r="D91" s="12"/>
      <c r="F91" s="12"/>
      <c r="G91" s="23"/>
    </row>
    <row r="92" spans="1:7" ht="12" customHeight="1" x14ac:dyDescent="0.2">
      <c r="A92" s="6"/>
      <c r="B92" s="5"/>
      <c r="C92" s="12"/>
      <c r="D92" s="12"/>
      <c r="F92" s="12"/>
      <c r="G92" s="23"/>
    </row>
    <row r="93" spans="1:7" ht="12" customHeight="1" x14ac:dyDescent="0.2">
      <c r="A93" s="6"/>
      <c r="B93" s="5"/>
      <c r="C93" s="12"/>
      <c r="D93" s="12"/>
      <c r="F93" s="12"/>
      <c r="G93" s="23"/>
    </row>
    <row r="94" spans="1:7" ht="12" customHeight="1" x14ac:dyDescent="0.2">
      <c r="A94" s="6"/>
      <c r="B94" s="5"/>
      <c r="C94" s="12"/>
      <c r="D94" s="12"/>
      <c r="F94" s="12"/>
      <c r="G94" s="23"/>
    </row>
    <row r="95" spans="1:7" ht="12" customHeight="1" x14ac:dyDescent="0.2">
      <c r="A95" s="6"/>
      <c r="B95" s="5"/>
      <c r="C95" s="12"/>
      <c r="D95" s="12"/>
      <c r="F95" s="12"/>
      <c r="G95" s="23"/>
    </row>
    <row r="96" spans="1:7" ht="12" customHeight="1" x14ac:dyDescent="0.2">
      <c r="A96" s="6"/>
      <c r="B96" s="5"/>
      <c r="C96" s="12"/>
      <c r="D96" s="12"/>
      <c r="F96" s="12"/>
      <c r="G96" s="23"/>
    </row>
    <row r="97" spans="1:7" ht="12" customHeight="1" x14ac:dyDescent="0.2">
      <c r="A97" s="6"/>
      <c r="B97" s="5"/>
      <c r="C97" s="12"/>
      <c r="D97" s="12"/>
      <c r="F97" s="12"/>
      <c r="G97" s="23"/>
    </row>
    <row r="98" spans="1:7" ht="12" customHeight="1" x14ac:dyDescent="0.2">
      <c r="A98" s="6"/>
      <c r="B98" s="5"/>
      <c r="C98" s="12"/>
      <c r="D98" s="12"/>
      <c r="F98" s="12"/>
      <c r="G98" s="23"/>
    </row>
    <row r="99" spans="1:7" ht="12" customHeight="1" x14ac:dyDescent="0.2">
      <c r="A99" s="6"/>
      <c r="B99" s="5"/>
      <c r="C99" s="12"/>
      <c r="D99" s="12"/>
      <c r="F99" s="12"/>
      <c r="G99" s="23"/>
    </row>
    <row r="100" spans="1:7" ht="12" customHeight="1" x14ac:dyDescent="0.2">
      <c r="A100" s="6"/>
      <c r="B100" s="5"/>
      <c r="C100" s="12"/>
      <c r="D100" s="12"/>
      <c r="F100" s="12"/>
      <c r="G100" s="23"/>
    </row>
    <row r="101" spans="1:7" ht="12" customHeight="1" x14ac:dyDescent="0.2">
      <c r="A101" s="6"/>
      <c r="B101" s="5"/>
      <c r="C101" s="12"/>
      <c r="D101" s="12"/>
      <c r="F101" s="12"/>
      <c r="G101" s="23"/>
    </row>
    <row r="102" spans="1:7" ht="12" customHeight="1" x14ac:dyDescent="0.2">
      <c r="A102" s="6"/>
      <c r="B102" s="5"/>
      <c r="C102" s="12"/>
      <c r="D102" s="12"/>
      <c r="F102" s="12"/>
      <c r="G102" s="23"/>
    </row>
    <row r="103" spans="1:7" ht="12" customHeight="1" x14ac:dyDescent="0.2">
      <c r="A103" s="6"/>
      <c r="B103" s="5"/>
      <c r="C103" s="12"/>
      <c r="D103" s="12"/>
      <c r="F103" s="21"/>
      <c r="G103" s="23"/>
    </row>
    <row r="104" spans="1:7" ht="12" customHeight="1" x14ac:dyDescent="0.2">
      <c r="A104" s="6"/>
      <c r="B104" s="5"/>
      <c r="C104" s="12"/>
      <c r="D104" s="12"/>
      <c r="F104" s="12"/>
      <c r="G104" s="23"/>
    </row>
    <row r="105" spans="1:7" ht="12" customHeight="1" x14ac:dyDescent="0.2">
      <c r="A105" s="6"/>
      <c r="B105" s="5"/>
      <c r="C105" s="12"/>
      <c r="D105" s="12"/>
      <c r="F105" s="21"/>
      <c r="G105" s="23"/>
    </row>
    <row r="106" spans="1:7" ht="12" customHeight="1" x14ac:dyDescent="0.2">
      <c r="A106" s="6"/>
      <c r="B106" s="5"/>
      <c r="C106" s="12"/>
      <c r="D106" s="12"/>
      <c r="F106" s="21"/>
      <c r="G106" s="23"/>
    </row>
    <row r="107" spans="1:7" ht="12" customHeight="1" x14ac:dyDescent="0.2">
      <c r="A107" s="6"/>
      <c r="B107" s="5"/>
      <c r="C107" s="12"/>
      <c r="D107" s="12"/>
      <c r="F107" s="12"/>
      <c r="G107" s="23"/>
    </row>
    <row r="108" spans="1:7" ht="12" customHeight="1" x14ac:dyDescent="0.2">
      <c r="A108" s="6"/>
      <c r="B108" s="5"/>
      <c r="C108" s="12"/>
      <c r="D108" s="12"/>
      <c r="F108" s="12"/>
      <c r="G108" s="23"/>
    </row>
    <row r="109" spans="1:7" ht="12" customHeight="1" x14ac:dyDescent="0.2">
      <c r="A109" s="6"/>
      <c r="B109" s="5"/>
      <c r="C109" s="12"/>
      <c r="D109" s="12"/>
      <c r="F109" s="12"/>
      <c r="G109" s="23"/>
    </row>
    <row r="110" spans="1:7" ht="12" customHeight="1" x14ac:dyDescent="0.2">
      <c r="A110" s="5"/>
      <c r="B110" s="5"/>
      <c r="C110" s="12"/>
      <c r="D110" s="12"/>
      <c r="F110" s="21"/>
      <c r="G110" s="23"/>
    </row>
    <row r="111" spans="1:7" ht="12" customHeight="1" x14ac:dyDescent="0.2">
      <c r="A111" s="5"/>
      <c r="B111" s="5"/>
      <c r="C111" s="12"/>
      <c r="D111" s="12"/>
      <c r="F111" s="12"/>
      <c r="G111" s="23"/>
    </row>
    <row r="112" spans="1:7" ht="12" customHeight="1" x14ac:dyDescent="0.2">
      <c r="A112" s="6"/>
      <c r="B112" s="5"/>
      <c r="C112" s="12"/>
      <c r="D112" s="12"/>
      <c r="F112" s="12"/>
      <c r="G112" s="23"/>
    </row>
    <row r="113" spans="1:7" ht="12" customHeight="1" x14ac:dyDescent="0.2">
      <c r="A113" s="6"/>
      <c r="B113" s="5"/>
      <c r="C113" s="12"/>
      <c r="D113" s="12"/>
      <c r="F113" s="21"/>
      <c r="G113" s="23"/>
    </row>
    <row r="114" spans="1:7" ht="12" customHeight="1" x14ac:dyDescent="0.2">
      <c r="A114" s="6"/>
      <c r="B114" s="5"/>
      <c r="C114" s="12"/>
      <c r="D114" s="12"/>
      <c r="F114" s="12"/>
      <c r="G114" s="23"/>
    </row>
    <row r="115" spans="1:7" ht="12" customHeight="1" x14ac:dyDescent="0.2">
      <c r="A115" s="6"/>
      <c r="B115" s="5"/>
      <c r="C115" s="12"/>
      <c r="D115" s="12"/>
      <c r="F115" s="21"/>
      <c r="G115" s="23"/>
    </row>
    <row r="116" spans="1:7" ht="12" customHeight="1" x14ac:dyDescent="0.2">
      <c r="A116" s="6"/>
      <c r="B116" s="5"/>
      <c r="C116" s="12"/>
      <c r="D116" s="12"/>
      <c r="F116" s="21"/>
      <c r="G116" s="23"/>
    </row>
    <row r="117" spans="1:7" ht="12" customHeight="1" x14ac:dyDescent="0.2">
      <c r="A117" s="5"/>
      <c r="B117" s="5"/>
      <c r="C117" s="12"/>
      <c r="D117" s="12"/>
      <c r="F117" s="21"/>
      <c r="G117" s="23"/>
    </row>
    <row r="118" spans="1:7" ht="12" customHeight="1" x14ac:dyDescent="0.2">
      <c r="A118" s="5"/>
      <c r="B118" s="5"/>
      <c r="C118" s="12"/>
      <c r="D118" s="12"/>
      <c r="F118" s="21"/>
      <c r="G118" s="23"/>
    </row>
    <row r="119" spans="1:7" ht="12" customHeight="1" x14ac:dyDescent="0.2">
      <c r="A119" s="5"/>
      <c r="B119" s="5"/>
      <c r="C119" s="12"/>
      <c r="D119" s="12"/>
      <c r="F119" s="21"/>
      <c r="G119" s="23"/>
    </row>
    <row r="120" spans="1:7" ht="12" customHeight="1" x14ac:dyDescent="0.2">
      <c r="A120" s="5"/>
      <c r="B120" s="5"/>
      <c r="C120" s="12"/>
      <c r="D120" s="12"/>
      <c r="F120" s="21"/>
      <c r="G120" s="23"/>
    </row>
    <row r="121" spans="1:7" ht="12" customHeight="1" x14ac:dyDescent="0.2">
      <c r="A121" s="5"/>
      <c r="B121" s="5"/>
      <c r="C121" s="12"/>
      <c r="D121" s="12"/>
      <c r="F121" s="21"/>
      <c r="G121" s="23"/>
    </row>
    <row r="122" spans="1:7" ht="12" customHeight="1" x14ac:dyDescent="0.2">
      <c r="A122" s="6"/>
      <c r="B122" s="5"/>
      <c r="C122" s="12"/>
      <c r="D122" s="12"/>
      <c r="F122" s="21"/>
      <c r="G122" s="23"/>
    </row>
    <row r="123" spans="1:7" ht="12" customHeight="1" x14ac:dyDescent="0.2">
      <c r="A123" s="6"/>
      <c r="B123" s="5"/>
      <c r="C123" s="12"/>
      <c r="D123" s="12"/>
      <c r="F123" s="21"/>
      <c r="G123" s="23"/>
    </row>
    <row r="124" spans="1:7" ht="12" customHeight="1" x14ac:dyDescent="0.2">
      <c r="A124" s="6"/>
      <c r="B124" s="5"/>
      <c r="C124" s="12"/>
      <c r="D124" s="12"/>
      <c r="F124" s="21"/>
      <c r="G124" s="23"/>
    </row>
    <row r="125" spans="1:7" ht="12" customHeight="1" x14ac:dyDescent="0.2">
      <c r="A125" s="6"/>
      <c r="B125" s="5"/>
      <c r="C125" s="12"/>
      <c r="D125" s="12"/>
      <c r="F125" s="12"/>
      <c r="G125" s="23"/>
    </row>
    <row r="126" spans="1:7" ht="12" customHeight="1" x14ac:dyDescent="0.2">
      <c r="A126" s="6"/>
      <c r="B126" s="5"/>
      <c r="C126" s="12"/>
      <c r="D126" s="12"/>
      <c r="F126" s="21"/>
      <c r="G126" s="23"/>
    </row>
    <row r="127" spans="1:7" ht="12" customHeight="1" x14ac:dyDescent="0.2">
      <c r="A127" s="6"/>
      <c r="B127" s="5"/>
      <c r="C127" s="12"/>
      <c r="D127" s="12"/>
      <c r="F127" s="21"/>
      <c r="G127" s="23"/>
    </row>
    <row r="128" spans="1:7" ht="12" customHeight="1" x14ac:dyDescent="0.2">
      <c r="A128" s="5"/>
      <c r="B128" s="5"/>
      <c r="C128" s="12"/>
      <c r="D128" s="12"/>
      <c r="F128" s="21"/>
      <c r="G128" s="23"/>
    </row>
    <row r="129" spans="1:7" ht="12" customHeight="1" x14ac:dyDescent="0.2">
      <c r="A129" s="5"/>
      <c r="B129" s="5"/>
      <c r="C129" s="12"/>
      <c r="D129" s="12"/>
      <c r="F129" s="21"/>
      <c r="G129" s="23"/>
    </row>
    <row r="130" spans="1:7" ht="12" customHeight="1" x14ac:dyDescent="0.2">
      <c r="A130" s="6"/>
      <c r="B130" s="5"/>
      <c r="C130" s="12"/>
      <c r="D130" s="12"/>
      <c r="F130" s="21"/>
      <c r="G130" s="23"/>
    </row>
    <row r="131" spans="1:7" ht="12" customHeight="1" x14ac:dyDescent="0.2">
      <c r="A131" s="6"/>
      <c r="B131" s="5"/>
      <c r="C131" s="21"/>
      <c r="D131" s="12"/>
      <c r="F131" s="21"/>
      <c r="G131" s="23"/>
    </row>
    <row r="132" spans="1:7" ht="12" customHeight="1" x14ac:dyDescent="0.2">
      <c r="A132" s="5"/>
      <c r="B132" s="5"/>
      <c r="C132" s="21"/>
      <c r="D132" s="12"/>
      <c r="F132" s="21"/>
      <c r="G132" s="23"/>
    </row>
    <row r="133" spans="1:7" ht="12" customHeight="1" x14ac:dyDescent="0.2">
      <c r="A133" s="6"/>
      <c r="B133" s="5"/>
      <c r="C133" s="21"/>
      <c r="D133" s="12"/>
      <c r="F133" s="21"/>
      <c r="G133" s="23"/>
    </row>
    <row r="134" spans="1:7" ht="12" customHeight="1" x14ac:dyDescent="0.2">
      <c r="A134" s="6"/>
      <c r="B134" s="5"/>
      <c r="C134" s="21"/>
      <c r="D134" s="12"/>
      <c r="F134" s="21"/>
      <c r="G134" s="23"/>
    </row>
    <row r="135" spans="1:7" ht="12" customHeight="1" x14ac:dyDescent="0.2">
      <c r="A135" s="6"/>
      <c r="B135" s="5"/>
      <c r="C135" s="21"/>
      <c r="D135" s="12"/>
      <c r="F135" s="12"/>
      <c r="G135" s="23"/>
    </row>
    <row r="136" spans="1:7" ht="12" customHeight="1" x14ac:dyDescent="0.2">
      <c r="A136" s="6"/>
      <c r="B136" s="5"/>
      <c r="C136" s="21"/>
      <c r="D136" s="12"/>
      <c r="F136" s="12"/>
      <c r="G136" s="23"/>
    </row>
    <row r="137" spans="1:7" ht="12" customHeight="1" x14ac:dyDescent="0.2">
      <c r="A137" s="6"/>
      <c r="B137" s="5"/>
      <c r="C137" s="21"/>
      <c r="D137" s="12"/>
      <c r="F137" s="12"/>
      <c r="G137" s="23"/>
    </row>
    <row r="138" spans="1:7" ht="12" customHeight="1" x14ac:dyDescent="0.2">
      <c r="A138" s="6"/>
      <c r="B138" s="5"/>
      <c r="C138" s="12"/>
      <c r="D138" s="12"/>
      <c r="F138" s="12"/>
      <c r="G138" s="23"/>
    </row>
    <row r="139" spans="1:7" ht="12" customHeight="1" x14ac:dyDescent="0.2">
      <c r="A139" s="6"/>
      <c r="B139" s="5"/>
      <c r="C139" s="12"/>
      <c r="D139" s="12"/>
      <c r="F139" s="12"/>
      <c r="G139" s="23"/>
    </row>
    <row r="140" spans="1:7" ht="12" customHeight="1" x14ac:dyDescent="0.2">
      <c r="A140" s="6"/>
      <c r="B140" s="5"/>
      <c r="C140" s="12"/>
      <c r="D140" s="12"/>
      <c r="F140" s="12"/>
      <c r="G140" s="23"/>
    </row>
    <row r="141" spans="1:7" ht="12" customHeight="1" x14ac:dyDescent="0.2">
      <c r="A141" s="6"/>
      <c r="B141" s="5"/>
      <c r="C141" s="21"/>
      <c r="D141" s="12"/>
      <c r="F141" s="21"/>
      <c r="G141" s="23"/>
    </row>
    <row r="142" spans="1:7" ht="12" customHeight="1" x14ac:dyDescent="0.2">
      <c r="A142" s="6"/>
      <c r="B142" s="5"/>
      <c r="C142" s="21"/>
      <c r="D142" s="12"/>
      <c r="F142" s="21"/>
      <c r="G142" s="23"/>
    </row>
    <row r="143" spans="1:7" ht="12" customHeight="1" x14ac:dyDescent="0.2">
      <c r="A143" s="6"/>
      <c r="B143" s="5"/>
      <c r="C143" s="21"/>
      <c r="D143" s="12"/>
      <c r="F143" s="21"/>
      <c r="G143" s="23"/>
    </row>
    <row r="144" spans="1:7" ht="12" customHeight="1" x14ac:dyDescent="0.2">
      <c r="A144" s="6"/>
      <c r="B144" s="5"/>
      <c r="C144" s="21"/>
      <c r="D144" s="12"/>
      <c r="F144" s="21"/>
      <c r="G144" s="23"/>
    </row>
    <row r="145" spans="1:7" ht="12" customHeight="1" x14ac:dyDescent="0.2">
      <c r="A145" s="6"/>
      <c r="B145" s="5"/>
      <c r="C145" s="21"/>
      <c r="D145" s="12"/>
      <c r="F145" s="21"/>
      <c r="G145" s="23"/>
    </row>
    <row r="146" spans="1:7" ht="12" customHeight="1" x14ac:dyDescent="0.2">
      <c r="A146" s="6"/>
      <c r="B146" s="5"/>
      <c r="C146" s="21"/>
      <c r="D146" s="12"/>
      <c r="F146" s="21"/>
      <c r="G146" s="23"/>
    </row>
    <row r="147" spans="1:7" ht="12" customHeight="1" x14ac:dyDescent="0.2">
      <c r="A147" s="6"/>
      <c r="B147" s="5"/>
      <c r="C147" s="21"/>
      <c r="D147" s="12"/>
      <c r="F147" s="21"/>
      <c r="G147" s="23"/>
    </row>
    <row r="148" spans="1:7" ht="12" customHeight="1" x14ac:dyDescent="0.2">
      <c r="A148" s="6"/>
      <c r="B148" s="5"/>
      <c r="C148" s="21"/>
      <c r="D148" s="12"/>
      <c r="F148" s="21"/>
      <c r="G148" s="23"/>
    </row>
    <row r="149" spans="1:7" ht="12" customHeight="1" x14ac:dyDescent="0.2">
      <c r="A149" s="5"/>
      <c r="B149" s="5"/>
      <c r="C149" s="12"/>
      <c r="D149" s="12"/>
      <c r="G149" s="5"/>
    </row>
    <row r="150" spans="1:7" ht="12" customHeight="1" x14ac:dyDescent="0.2">
      <c r="A150" s="5"/>
      <c r="B150" s="5"/>
      <c r="C150" s="12"/>
      <c r="D150" s="12"/>
      <c r="G150" s="5"/>
    </row>
    <row r="151" spans="1:7" ht="12" customHeight="1" x14ac:dyDescent="0.2">
      <c r="A151" s="5"/>
      <c r="B151" s="5"/>
      <c r="C151" s="12"/>
      <c r="D151" s="12"/>
    </row>
    <row r="152" spans="1:7" ht="12" customHeight="1" x14ac:dyDescent="0.2">
      <c r="A152" s="5"/>
      <c r="B152" s="5"/>
      <c r="C152" s="12"/>
      <c r="D152" s="12"/>
    </row>
    <row r="153" spans="1:7" ht="12" customHeight="1" x14ac:dyDescent="0.2">
      <c r="A153" s="5"/>
      <c r="B153" s="5"/>
      <c r="C153" s="12"/>
      <c r="D153" s="12"/>
    </row>
    <row r="154" spans="1:7" ht="12" customHeight="1" x14ac:dyDescent="0.2">
      <c r="A154" s="5"/>
      <c r="B154" s="5"/>
      <c r="C154" s="12"/>
      <c r="D154" s="12"/>
    </row>
    <row r="155" spans="1:7" ht="12" customHeight="1" x14ac:dyDescent="0.2">
      <c r="A155" s="5"/>
      <c r="B155" s="5"/>
      <c r="C155" s="12"/>
      <c r="D155" s="12"/>
    </row>
    <row r="156" spans="1:7" ht="12" customHeight="1" x14ac:dyDescent="0.2">
      <c r="A156" s="5"/>
      <c r="B156" s="5"/>
      <c r="C156" s="12"/>
      <c r="D156" s="12"/>
    </row>
    <row r="157" spans="1:7" ht="12" customHeight="1" x14ac:dyDescent="0.2">
      <c r="A157" s="5"/>
      <c r="B157" s="5"/>
      <c r="C157" s="12"/>
      <c r="D157" s="12"/>
    </row>
    <row r="158" spans="1:7" ht="12" customHeight="1" x14ac:dyDescent="0.2">
      <c r="A158" s="5"/>
      <c r="B158" s="5"/>
      <c r="C158" s="12"/>
      <c r="D158" s="12"/>
    </row>
    <row r="159" spans="1:7" ht="12" customHeight="1" x14ac:dyDescent="0.2">
      <c r="A159" s="5"/>
      <c r="B159" s="5"/>
      <c r="C159" s="12"/>
      <c r="D159" s="12"/>
    </row>
    <row r="160" spans="1:7" ht="12" customHeight="1" x14ac:dyDescent="0.2">
      <c r="A160" s="5"/>
      <c r="B160" s="5"/>
      <c r="C160" s="12"/>
      <c r="D160" s="12"/>
    </row>
    <row r="161" spans="1:4" ht="12" customHeight="1" x14ac:dyDescent="0.2">
      <c r="A161" s="5"/>
      <c r="B161" s="5"/>
      <c r="C161" s="12"/>
      <c r="D161" s="12"/>
    </row>
    <row r="162" spans="1:4" x14ac:dyDescent="0.2">
      <c r="A162" s="5"/>
      <c r="B162" s="5"/>
      <c r="C162" s="12"/>
      <c r="D162" s="12"/>
    </row>
    <row r="163" spans="1:4" x14ac:dyDescent="0.2">
      <c r="A163" s="5"/>
      <c r="B163" s="5"/>
      <c r="C163" s="12"/>
      <c r="D163" s="12"/>
    </row>
    <row r="164" spans="1:4" x14ac:dyDescent="0.2">
      <c r="A164" s="5"/>
      <c r="B164" s="5"/>
      <c r="C164" s="12"/>
      <c r="D164" s="12"/>
    </row>
    <row r="165" spans="1:4" x14ac:dyDescent="0.2">
      <c r="A165" s="5"/>
      <c r="B165" s="5"/>
      <c r="C165" s="12"/>
      <c r="D165" s="12"/>
    </row>
    <row r="166" spans="1:4" x14ac:dyDescent="0.2">
      <c r="A166" s="5"/>
      <c r="B166" s="5"/>
      <c r="C166" s="12"/>
      <c r="D166" s="12"/>
    </row>
    <row r="167" spans="1:4" x14ac:dyDescent="0.2">
      <c r="A167" s="5"/>
      <c r="B167" s="5"/>
      <c r="C167" s="12"/>
      <c r="D167" s="12"/>
    </row>
    <row r="168" spans="1:4" x14ac:dyDescent="0.2">
      <c r="A168" s="5"/>
      <c r="B168" s="5"/>
      <c r="C168" s="12"/>
      <c r="D168" s="12"/>
    </row>
    <row r="169" spans="1:4" x14ac:dyDescent="0.2">
      <c r="A169" s="5"/>
      <c r="B169" s="5"/>
      <c r="C169" s="12"/>
      <c r="D169" s="12"/>
    </row>
    <row r="170" spans="1:4" x14ac:dyDescent="0.2">
      <c r="A170" s="5"/>
      <c r="B170" s="5"/>
      <c r="C170" s="12"/>
      <c r="D170" s="12"/>
    </row>
    <row r="171" spans="1:4" x14ac:dyDescent="0.2">
      <c r="A171" s="5"/>
      <c r="B171" s="5"/>
      <c r="C171" s="12"/>
      <c r="D171" s="12"/>
    </row>
    <row r="172" spans="1:4" x14ac:dyDescent="0.2">
      <c r="A172" s="5"/>
      <c r="B172" s="5"/>
      <c r="C172" s="12"/>
      <c r="D172" s="12"/>
    </row>
    <row r="173" spans="1:4" x14ac:dyDescent="0.2">
      <c r="A173" s="5"/>
      <c r="B173" s="5"/>
      <c r="C173" s="12"/>
      <c r="D173" s="12"/>
    </row>
    <row r="174" spans="1:4" x14ac:dyDescent="0.2">
      <c r="A174" s="5"/>
      <c r="B174" s="5"/>
      <c r="C174" s="12"/>
      <c r="D174" s="12"/>
    </row>
    <row r="175" spans="1:4" x14ac:dyDescent="0.2">
      <c r="A175" s="5"/>
      <c r="B175" s="5"/>
      <c r="C175" s="12"/>
      <c r="D175" s="12"/>
    </row>
    <row r="176" spans="1:4" x14ac:dyDescent="0.2">
      <c r="A176" s="5"/>
      <c r="B176" s="5"/>
      <c r="C176" s="12"/>
      <c r="D176" s="12"/>
    </row>
    <row r="177" spans="1:4" x14ac:dyDescent="0.2">
      <c r="A177" s="5"/>
      <c r="B177" s="5"/>
      <c r="C177" s="12"/>
      <c r="D177" s="12"/>
    </row>
    <row r="178" spans="1:4" x14ac:dyDescent="0.2">
      <c r="A178" s="5"/>
      <c r="B178" s="5"/>
      <c r="C178" s="12"/>
      <c r="D178" s="12"/>
    </row>
    <row r="179" spans="1:4" x14ac:dyDescent="0.2">
      <c r="A179" s="5"/>
      <c r="B179" s="5"/>
      <c r="C179" s="12"/>
      <c r="D179" s="12"/>
    </row>
    <row r="180" spans="1:4" x14ac:dyDescent="0.2">
      <c r="A180" s="5"/>
      <c r="B180" s="5"/>
      <c r="C180" s="12"/>
      <c r="D180" s="12"/>
    </row>
    <row r="181" spans="1:4" x14ac:dyDescent="0.2">
      <c r="A181" s="5"/>
      <c r="B181" s="5"/>
      <c r="C181" s="12"/>
      <c r="D181" s="12"/>
    </row>
    <row r="182" spans="1:4" x14ac:dyDescent="0.2">
      <c r="A182" s="5"/>
      <c r="B182" s="5"/>
      <c r="C182" s="12"/>
      <c r="D182" s="12"/>
    </row>
  </sheetData>
  <autoFilter ref="A9:J40"/>
  <mergeCells count="1">
    <mergeCell ref="A5:D5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4" right="0.17" top="0.37" bottom="0.35433070866141736" header="0.15748031496062992" footer="0.15748031496062992"/>
  <pageSetup paperSize="9" scale="85" orientation="portrait" r:id="rId2"/>
  <headerFooter alignWithMargins="0">
    <oddFooter>Stránka &amp;P z &amp;N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rgb="FF92D050"/>
    <pageSetUpPr fitToPage="1"/>
  </sheetPr>
  <dimension ref="A1:P136"/>
  <sheetViews>
    <sheetView workbookViewId="0">
      <pane ySplit="10" topLeftCell="A11" activePane="bottomLeft" state="frozen"/>
      <selection activeCell="I60" activeCellId="1" sqref="C50 I60"/>
      <selection pane="bottomLeft" activeCell="A5" sqref="A5:D5"/>
    </sheetView>
  </sheetViews>
  <sheetFormatPr defaultColWidth="9.42578125" defaultRowHeight="12.75" x14ac:dyDescent="0.2"/>
  <cols>
    <col min="1" max="1" width="10.5703125" style="28" customWidth="1"/>
    <col min="2" max="2" width="33.5703125" style="28" customWidth="1"/>
    <col min="3" max="3" width="11.5703125" style="31" customWidth="1"/>
    <col min="4" max="4" width="13.42578125" style="28" customWidth="1"/>
    <col min="5" max="5" width="0.5703125" style="28" customWidth="1"/>
    <col min="6" max="6" width="10" style="28" customWidth="1"/>
    <col min="7" max="7" width="13.5703125" style="28" customWidth="1"/>
    <col min="8" max="8" width="14.7109375" style="28" bestFit="1" customWidth="1"/>
    <col min="9" max="9" width="8.42578125" style="28" customWidth="1"/>
    <col min="10" max="16384" width="9.42578125" style="28"/>
  </cols>
  <sheetData>
    <row r="1" spans="1:11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1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1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1">
        <v>45017</v>
      </c>
      <c r="H3" s="54"/>
    </row>
    <row r="4" spans="1:11" customFormat="1" ht="10.5" customHeight="1" x14ac:dyDescent="0.2">
      <c r="A4" s="2"/>
      <c r="B4" s="2"/>
      <c r="C4" s="70"/>
      <c r="D4" s="3"/>
      <c r="E4" s="4"/>
      <c r="F4" s="13"/>
      <c r="G4" s="15" t="s">
        <v>570</v>
      </c>
    </row>
    <row r="5" spans="1:11" ht="21" customHeight="1" x14ac:dyDescent="0.25">
      <c r="A5" s="214" t="s">
        <v>1583</v>
      </c>
      <c r="B5" s="214"/>
      <c r="C5" s="214"/>
      <c r="D5" s="214"/>
      <c r="E5" s="41"/>
      <c r="F5" s="41"/>
      <c r="G5" s="41"/>
    </row>
    <row r="6" spans="1:11" ht="12" customHeight="1" x14ac:dyDescent="0.2">
      <c r="A6" s="62" t="s">
        <v>1303</v>
      </c>
      <c r="B6" s="5"/>
      <c r="C6" s="12"/>
      <c r="D6" s="6"/>
      <c r="E6" s="4"/>
      <c r="F6" s="6" t="s">
        <v>122</v>
      </c>
      <c r="G6" s="4"/>
    </row>
    <row r="7" spans="1:11" ht="12" customHeight="1" x14ac:dyDescent="0.2">
      <c r="A7" s="60" t="s">
        <v>1585</v>
      </c>
      <c r="B7" s="5"/>
      <c r="C7" s="12"/>
      <c r="D7" s="6"/>
      <c r="E7" s="4"/>
      <c r="F7" s="6"/>
      <c r="G7" s="4"/>
    </row>
    <row r="8" spans="1:11" x14ac:dyDescent="0.2">
      <c r="A8" s="5" t="s">
        <v>1229</v>
      </c>
      <c r="B8" s="5"/>
      <c r="C8" s="12"/>
      <c r="D8" s="6"/>
      <c r="F8" s="32" t="s">
        <v>1584</v>
      </c>
      <c r="G8" s="30"/>
    </row>
    <row r="9" spans="1:11" ht="5.25" customHeight="1" x14ac:dyDescent="0.2">
      <c r="A9" s="2"/>
      <c r="D9" s="3"/>
      <c r="G9" s="30"/>
    </row>
    <row r="10" spans="1:11" x14ac:dyDescent="0.2">
      <c r="A10" s="35" t="s">
        <v>499</v>
      </c>
      <c r="B10" s="36" t="s">
        <v>500</v>
      </c>
      <c r="C10" s="37" t="s">
        <v>501</v>
      </c>
      <c r="D10" s="10" t="s">
        <v>502</v>
      </c>
      <c r="F10" s="11" t="s">
        <v>503</v>
      </c>
      <c r="G10" s="30">
        <v>0</v>
      </c>
      <c r="H10" s="93" t="s">
        <v>1648</v>
      </c>
    </row>
    <row r="11" spans="1:11" ht="12" customHeight="1" x14ac:dyDescent="0.2">
      <c r="A11" s="78" t="s">
        <v>1545</v>
      </c>
      <c r="B11" s="24" t="s">
        <v>1546</v>
      </c>
      <c r="C11" s="48">
        <v>1824</v>
      </c>
      <c r="D11" s="12">
        <f t="shared" ref="D11:D81" si="0">((100-$G$10)/100)*C11</f>
        <v>1824</v>
      </c>
      <c r="F11" s="48"/>
      <c r="G11" s="39"/>
      <c r="H11" s="75" t="s">
        <v>7766</v>
      </c>
      <c r="I11" s="12"/>
      <c r="J11" s="46"/>
      <c r="K11" s="31"/>
    </row>
    <row r="12" spans="1:11" ht="12" customHeight="1" x14ac:dyDescent="0.2">
      <c r="A12" s="78" t="s">
        <v>1547</v>
      </c>
      <c r="B12" s="24" t="s">
        <v>1548</v>
      </c>
      <c r="C12" s="48">
        <v>3437</v>
      </c>
      <c r="D12" s="12">
        <f t="shared" si="0"/>
        <v>3437</v>
      </c>
      <c r="F12" s="48"/>
      <c r="G12" s="39"/>
      <c r="H12" s="75" t="s">
        <v>7767</v>
      </c>
      <c r="I12" s="12"/>
      <c r="J12" s="46"/>
      <c r="K12" s="31"/>
    </row>
    <row r="13" spans="1:11" ht="12" customHeight="1" x14ac:dyDescent="0.2">
      <c r="A13" s="63" t="s">
        <v>1323</v>
      </c>
      <c r="B13" s="24" t="s">
        <v>1324</v>
      </c>
      <c r="C13" s="12">
        <v>2702</v>
      </c>
      <c r="D13" s="12">
        <f t="shared" si="0"/>
        <v>2702</v>
      </c>
      <c r="F13" s="48"/>
      <c r="G13" s="39"/>
      <c r="H13" s="75" t="s">
        <v>7768</v>
      </c>
      <c r="I13" s="12"/>
      <c r="J13" s="46"/>
      <c r="K13" s="31"/>
    </row>
    <row r="14" spans="1:11" ht="12" customHeight="1" x14ac:dyDescent="0.2">
      <c r="A14" s="63" t="s">
        <v>1325</v>
      </c>
      <c r="B14" s="24" t="s">
        <v>1326</v>
      </c>
      <c r="C14" s="12">
        <v>5247</v>
      </c>
      <c r="D14" s="12">
        <f t="shared" si="0"/>
        <v>5247</v>
      </c>
      <c r="F14" s="48"/>
      <c r="G14" s="39"/>
      <c r="H14" s="75" t="s">
        <v>7769</v>
      </c>
      <c r="I14" s="12"/>
      <c r="J14" s="46"/>
      <c r="K14" s="31"/>
    </row>
    <row r="15" spans="1:11" ht="12" customHeight="1" x14ac:dyDescent="0.2">
      <c r="A15" s="63" t="s">
        <v>1327</v>
      </c>
      <c r="B15" s="24" t="s">
        <v>1328</v>
      </c>
      <c r="C15" s="12">
        <v>3857</v>
      </c>
      <c r="D15" s="12">
        <f t="shared" si="0"/>
        <v>3857</v>
      </c>
      <c r="F15" s="48"/>
      <c r="G15" s="39"/>
      <c r="H15" s="75" t="s">
        <v>7770</v>
      </c>
      <c r="I15" s="12"/>
      <c r="J15" s="46"/>
      <c r="K15" s="31"/>
    </row>
    <row r="16" spans="1:11" ht="12" customHeight="1" x14ac:dyDescent="0.2">
      <c r="A16" s="63" t="s">
        <v>1329</v>
      </c>
      <c r="B16" s="24" t="s">
        <v>1330</v>
      </c>
      <c r="C16" s="12">
        <v>7469</v>
      </c>
      <c r="D16" s="12">
        <f t="shared" si="0"/>
        <v>7469</v>
      </c>
      <c r="F16" s="48"/>
      <c r="G16" s="39"/>
      <c r="H16" s="75" t="s">
        <v>7771</v>
      </c>
      <c r="I16" s="12"/>
      <c r="J16" s="46"/>
      <c r="K16" s="31"/>
    </row>
    <row r="17" spans="1:11" ht="12" customHeight="1" x14ac:dyDescent="0.2">
      <c r="A17" s="63" t="s">
        <v>1331</v>
      </c>
      <c r="B17" s="24" t="s">
        <v>1332</v>
      </c>
      <c r="C17" s="12">
        <v>6308</v>
      </c>
      <c r="D17" s="12">
        <f t="shared" si="0"/>
        <v>6308</v>
      </c>
      <c r="F17" s="48"/>
      <c r="G17" s="39"/>
      <c r="H17" s="75" t="s">
        <v>7772</v>
      </c>
      <c r="I17" s="12"/>
      <c r="J17" s="46"/>
      <c r="K17" s="31"/>
    </row>
    <row r="18" spans="1:11" ht="12" customHeight="1" x14ac:dyDescent="0.2">
      <c r="A18" s="63" t="s">
        <v>1333</v>
      </c>
      <c r="B18" s="24" t="s">
        <v>1334</v>
      </c>
      <c r="C18" s="12">
        <v>12140</v>
      </c>
      <c r="D18" s="12">
        <f t="shared" si="0"/>
        <v>12140</v>
      </c>
      <c r="F18" s="48"/>
      <c r="G18" s="39"/>
      <c r="H18" s="75" t="s">
        <v>7773</v>
      </c>
      <c r="I18" s="12"/>
      <c r="J18" s="46"/>
      <c r="K18" s="31"/>
    </row>
    <row r="19" spans="1:11" ht="12" customHeight="1" x14ac:dyDescent="0.2">
      <c r="A19" s="63" t="s">
        <v>1335</v>
      </c>
      <c r="B19" s="24" t="s">
        <v>1336</v>
      </c>
      <c r="C19" s="12">
        <v>9990</v>
      </c>
      <c r="D19" s="12">
        <f t="shared" si="0"/>
        <v>9990</v>
      </c>
      <c r="F19" s="48"/>
      <c r="G19" s="39"/>
      <c r="H19" s="75" t="s">
        <v>7774</v>
      </c>
      <c r="I19" s="12"/>
      <c r="J19" s="46"/>
      <c r="K19" s="31"/>
    </row>
    <row r="20" spans="1:11" ht="12" customHeight="1" x14ac:dyDescent="0.2">
      <c r="A20" s="63" t="s">
        <v>1337</v>
      </c>
      <c r="B20" s="24" t="s">
        <v>1338</v>
      </c>
      <c r="C20" s="12">
        <v>19100</v>
      </c>
      <c r="D20" s="12">
        <f t="shared" si="0"/>
        <v>19100</v>
      </c>
      <c r="F20" s="48"/>
      <c r="G20" s="39"/>
      <c r="H20" s="75" t="s">
        <v>7775</v>
      </c>
      <c r="I20" s="12"/>
      <c r="J20" s="46"/>
      <c r="K20" s="31"/>
    </row>
    <row r="21" spans="1:11" ht="12" customHeight="1" x14ac:dyDescent="0.2">
      <c r="A21" s="63" t="s">
        <v>1339</v>
      </c>
      <c r="B21" s="24" t="s">
        <v>1340</v>
      </c>
      <c r="C21" s="12">
        <v>16200</v>
      </c>
      <c r="D21" s="12">
        <f t="shared" si="0"/>
        <v>16200</v>
      </c>
      <c r="F21" s="48"/>
      <c r="G21" s="39"/>
      <c r="H21" s="75" t="s">
        <v>7776</v>
      </c>
      <c r="I21" s="12"/>
      <c r="J21" s="46"/>
      <c r="K21" s="31"/>
    </row>
    <row r="22" spans="1:11" ht="12" customHeight="1" x14ac:dyDescent="0.2">
      <c r="A22" s="63" t="s">
        <v>1341</v>
      </c>
      <c r="B22" s="24" t="s">
        <v>1342</v>
      </c>
      <c r="C22" s="12">
        <v>32415</v>
      </c>
      <c r="D22" s="12">
        <f t="shared" si="0"/>
        <v>32415</v>
      </c>
      <c r="F22" s="48"/>
      <c r="G22" s="39"/>
      <c r="H22" s="75" t="s">
        <v>7777</v>
      </c>
      <c r="I22" s="12"/>
      <c r="J22" s="46"/>
      <c r="K22" s="31"/>
    </row>
    <row r="23" spans="1:11" ht="12" customHeight="1" x14ac:dyDescent="0.2">
      <c r="A23" s="63" t="s">
        <v>1343</v>
      </c>
      <c r="B23" s="24" t="s">
        <v>1496</v>
      </c>
      <c r="C23" s="48">
        <v>31739</v>
      </c>
      <c r="D23" s="12">
        <f t="shared" si="0"/>
        <v>31739</v>
      </c>
      <c r="F23" s="48"/>
      <c r="G23" s="39"/>
      <c r="H23" s="75" t="s">
        <v>7778</v>
      </c>
      <c r="I23" s="12"/>
      <c r="J23" s="46"/>
      <c r="K23" s="31"/>
    </row>
    <row r="24" spans="1:11" ht="12" customHeight="1" x14ac:dyDescent="0.2">
      <c r="A24" s="63" t="s">
        <v>1344</v>
      </c>
      <c r="B24" s="24" t="s">
        <v>1497</v>
      </c>
      <c r="C24" s="12">
        <v>53198</v>
      </c>
      <c r="D24" s="12">
        <f t="shared" si="0"/>
        <v>53198</v>
      </c>
      <c r="F24" s="48"/>
      <c r="G24" s="39"/>
      <c r="H24" s="75" t="s">
        <v>7779</v>
      </c>
      <c r="I24" s="12"/>
      <c r="J24" s="46"/>
      <c r="K24" s="31"/>
    </row>
    <row r="25" spans="1:11" ht="12" customHeight="1" x14ac:dyDescent="0.2">
      <c r="A25" s="78" t="s">
        <v>1549</v>
      </c>
      <c r="B25" s="78" t="s">
        <v>1550</v>
      </c>
      <c r="C25" s="12">
        <v>51393</v>
      </c>
      <c r="D25" s="12">
        <f t="shared" si="0"/>
        <v>51393</v>
      </c>
      <c r="F25" s="48"/>
      <c r="G25" s="39"/>
      <c r="H25" s="75" t="s">
        <v>7780</v>
      </c>
      <c r="I25" s="12"/>
      <c r="J25" s="46"/>
      <c r="K25" s="31"/>
    </row>
    <row r="26" spans="1:11" ht="12" customHeight="1" x14ac:dyDescent="0.2">
      <c r="A26" s="78" t="s">
        <v>1616</v>
      </c>
      <c r="B26" s="78" t="s">
        <v>1617</v>
      </c>
      <c r="C26" s="12">
        <v>86330</v>
      </c>
      <c r="D26" s="12">
        <f t="shared" si="0"/>
        <v>86330</v>
      </c>
      <c r="F26" s="48"/>
      <c r="G26" s="39"/>
      <c r="H26" s="75" t="s">
        <v>7781</v>
      </c>
      <c r="I26" s="12"/>
      <c r="J26" s="46"/>
      <c r="K26" s="31"/>
    </row>
    <row r="27" spans="1:11" ht="12" customHeight="1" x14ac:dyDescent="0.2">
      <c r="A27" s="78" t="s">
        <v>1551</v>
      </c>
      <c r="B27" s="78" t="s">
        <v>1552</v>
      </c>
      <c r="C27" s="12">
        <v>5099</v>
      </c>
      <c r="D27" s="12">
        <f t="shared" si="0"/>
        <v>5099</v>
      </c>
      <c r="F27" s="48"/>
      <c r="G27" s="39"/>
      <c r="H27" s="75" t="s">
        <v>7782</v>
      </c>
      <c r="I27" s="12"/>
      <c r="J27" s="46"/>
      <c r="K27" s="31"/>
    </row>
    <row r="28" spans="1:11" ht="12" customHeight="1" x14ac:dyDescent="0.2">
      <c r="A28" s="78" t="s">
        <v>1553</v>
      </c>
      <c r="B28" s="78" t="s">
        <v>1554</v>
      </c>
      <c r="C28" s="12">
        <v>7602</v>
      </c>
      <c r="D28" s="12">
        <f t="shared" si="0"/>
        <v>7602</v>
      </c>
      <c r="F28" s="48"/>
      <c r="G28" s="39"/>
      <c r="H28" s="75" t="s">
        <v>7783</v>
      </c>
      <c r="I28" s="12"/>
      <c r="J28" s="46"/>
      <c r="K28" s="31"/>
    </row>
    <row r="29" spans="1:11" ht="12" customHeight="1" x14ac:dyDescent="0.2">
      <c r="A29" s="78" t="s">
        <v>1555</v>
      </c>
      <c r="B29" s="78" t="s">
        <v>1556</v>
      </c>
      <c r="C29" s="12">
        <v>11562</v>
      </c>
      <c r="D29" s="12">
        <f t="shared" si="0"/>
        <v>11562</v>
      </c>
      <c r="F29" s="48"/>
      <c r="G29" s="39"/>
      <c r="H29" s="75" t="s">
        <v>7784</v>
      </c>
      <c r="I29" s="12"/>
      <c r="J29" s="46"/>
      <c r="K29" s="31"/>
    </row>
    <row r="30" spans="1:11" ht="12" customHeight="1" x14ac:dyDescent="0.2">
      <c r="A30" s="78" t="s">
        <v>1557</v>
      </c>
      <c r="B30" s="78" t="s">
        <v>1558</v>
      </c>
      <c r="C30" s="12">
        <v>17792</v>
      </c>
      <c r="D30" s="12">
        <f t="shared" si="0"/>
        <v>17792</v>
      </c>
      <c r="F30" s="48"/>
      <c r="G30" s="39"/>
      <c r="H30" s="75" t="s">
        <v>7785</v>
      </c>
      <c r="I30" s="12"/>
      <c r="J30" s="46"/>
      <c r="K30" s="31"/>
    </row>
    <row r="31" spans="1:11" ht="12" customHeight="1" x14ac:dyDescent="0.2">
      <c r="A31" s="78" t="s">
        <v>1559</v>
      </c>
      <c r="B31" s="78" t="s">
        <v>1560</v>
      </c>
      <c r="C31" s="12">
        <v>28342</v>
      </c>
      <c r="D31" s="12">
        <f t="shared" si="0"/>
        <v>28342</v>
      </c>
      <c r="F31" s="48"/>
      <c r="G31" s="39"/>
      <c r="H31" s="75" t="s">
        <v>7786</v>
      </c>
      <c r="I31" s="12"/>
      <c r="J31" s="46"/>
      <c r="K31" s="31"/>
    </row>
    <row r="32" spans="1:11" ht="12" customHeight="1" x14ac:dyDescent="0.2">
      <c r="A32" s="78" t="s">
        <v>1561</v>
      </c>
      <c r="B32" s="78" t="s">
        <v>1562</v>
      </c>
      <c r="C32" s="12">
        <v>44860</v>
      </c>
      <c r="D32" s="12">
        <f t="shared" si="0"/>
        <v>44860</v>
      </c>
      <c r="F32" s="48"/>
      <c r="G32" s="39"/>
      <c r="H32" s="75" t="s">
        <v>7787</v>
      </c>
      <c r="I32" s="12"/>
      <c r="J32" s="46"/>
      <c r="K32" s="31"/>
    </row>
    <row r="33" spans="1:11" ht="12" customHeight="1" x14ac:dyDescent="0.2">
      <c r="A33" s="78" t="s">
        <v>1563</v>
      </c>
      <c r="B33" s="78" t="s">
        <v>1564</v>
      </c>
      <c r="C33" s="12">
        <v>69665</v>
      </c>
      <c r="D33" s="12">
        <f t="shared" si="0"/>
        <v>69665</v>
      </c>
      <c r="F33" s="48"/>
      <c r="G33" s="39"/>
      <c r="H33" s="75" t="s">
        <v>7788</v>
      </c>
      <c r="I33" s="12"/>
      <c r="J33" s="46"/>
      <c r="K33" s="31"/>
    </row>
    <row r="34" spans="1:11" ht="12" customHeight="1" x14ac:dyDescent="0.2">
      <c r="A34" s="63" t="s">
        <v>1498</v>
      </c>
      <c r="B34" s="24" t="s">
        <v>1499</v>
      </c>
      <c r="C34" s="12">
        <v>3048</v>
      </c>
      <c r="D34" s="12">
        <f t="shared" si="0"/>
        <v>3048</v>
      </c>
      <c r="F34" s="48"/>
      <c r="G34" s="39"/>
      <c r="H34" s="75" t="s">
        <v>7789</v>
      </c>
      <c r="I34" s="12"/>
      <c r="J34" s="46"/>
      <c r="K34" s="31"/>
    </row>
    <row r="35" spans="1:11" ht="12" customHeight="1" x14ac:dyDescent="0.2">
      <c r="A35" s="63" t="s">
        <v>1603</v>
      </c>
      <c r="B35" s="24" t="s">
        <v>1608</v>
      </c>
      <c r="C35" s="12">
        <v>5908</v>
      </c>
      <c r="D35" s="12">
        <f t="shared" si="0"/>
        <v>5908</v>
      </c>
      <c r="F35" s="48"/>
      <c r="G35" s="39"/>
      <c r="H35" s="75" t="s">
        <v>7790</v>
      </c>
      <c r="I35" s="12"/>
      <c r="J35" s="46"/>
      <c r="K35" s="31"/>
    </row>
    <row r="36" spans="1:11" ht="12" customHeight="1" x14ac:dyDescent="0.2">
      <c r="A36" s="63" t="s">
        <v>1500</v>
      </c>
      <c r="B36" s="24" t="s">
        <v>1501</v>
      </c>
      <c r="C36" s="12">
        <v>4409</v>
      </c>
      <c r="D36" s="12">
        <f t="shared" si="0"/>
        <v>4409</v>
      </c>
      <c r="F36" s="48"/>
      <c r="G36" s="39"/>
      <c r="H36" s="75" t="s">
        <v>7791</v>
      </c>
      <c r="I36" s="12"/>
      <c r="J36" s="46"/>
      <c r="K36" s="31"/>
    </row>
    <row r="37" spans="1:11" ht="12" customHeight="1" x14ac:dyDescent="0.2">
      <c r="A37" s="63" t="s">
        <v>1604</v>
      </c>
      <c r="B37" s="24" t="s">
        <v>1609</v>
      </c>
      <c r="C37" s="12">
        <v>8517</v>
      </c>
      <c r="D37" s="12">
        <f t="shared" si="0"/>
        <v>8517</v>
      </c>
      <c r="F37" s="48"/>
      <c r="G37" s="39"/>
      <c r="H37" s="75" t="s">
        <v>7792</v>
      </c>
      <c r="I37" s="12"/>
      <c r="J37" s="46"/>
      <c r="K37" s="31"/>
    </row>
    <row r="38" spans="1:11" ht="12" customHeight="1" x14ac:dyDescent="0.2">
      <c r="A38" s="63" t="s">
        <v>1502</v>
      </c>
      <c r="B38" s="24" t="s">
        <v>1503</v>
      </c>
      <c r="C38" s="12">
        <v>7299</v>
      </c>
      <c r="D38" s="12">
        <f t="shared" si="0"/>
        <v>7299</v>
      </c>
      <c r="F38" s="48"/>
      <c r="G38" s="39"/>
      <c r="H38" s="75" t="s">
        <v>7793</v>
      </c>
      <c r="I38" s="12"/>
      <c r="J38" s="46"/>
      <c r="K38" s="31"/>
    </row>
    <row r="39" spans="1:11" ht="12" customHeight="1" x14ac:dyDescent="0.2">
      <c r="A39" s="63" t="s">
        <v>1605</v>
      </c>
      <c r="B39" s="24" t="s">
        <v>1610</v>
      </c>
      <c r="C39" s="12">
        <v>14024</v>
      </c>
      <c r="D39" s="12">
        <f t="shared" si="0"/>
        <v>14024</v>
      </c>
      <c r="F39" s="48"/>
      <c r="G39" s="39"/>
      <c r="H39" s="75" t="s">
        <v>7794</v>
      </c>
      <c r="I39" s="12"/>
      <c r="J39" s="46"/>
      <c r="K39" s="31"/>
    </row>
    <row r="40" spans="1:11" ht="12" customHeight="1" x14ac:dyDescent="0.2">
      <c r="A40" s="63" t="s">
        <v>1504</v>
      </c>
      <c r="B40" s="24" t="s">
        <v>1505</v>
      </c>
      <c r="C40" s="12">
        <v>11582</v>
      </c>
      <c r="D40" s="12">
        <f t="shared" si="0"/>
        <v>11582</v>
      </c>
      <c r="F40" s="48"/>
      <c r="G40" s="39"/>
      <c r="H40" s="75" t="s">
        <v>7795</v>
      </c>
      <c r="I40" s="12"/>
      <c r="J40" s="46"/>
      <c r="K40" s="31"/>
    </row>
    <row r="41" spans="1:11" ht="12" customHeight="1" x14ac:dyDescent="0.2">
      <c r="A41" s="63" t="s">
        <v>1606</v>
      </c>
      <c r="B41" s="24" t="s">
        <v>1611</v>
      </c>
      <c r="C41" s="12">
        <v>22047</v>
      </c>
      <c r="D41" s="12">
        <f t="shared" si="0"/>
        <v>22047</v>
      </c>
      <c r="F41" s="48"/>
      <c r="G41" s="39"/>
      <c r="H41" s="75" t="s">
        <v>7796</v>
      </c>
      <c r="I41" s="12"/>
      <c r="J41" s="46"/>
      <c r="K41" s="31"/>
    </row>
    <row r="42" spans="1:11" ht="12" customHeight="1" x14ac:dyDescent="0.2">
      <c r="A42" s="63" t="s">
        <v>1506</v>
      </c>
      <c r="B42" s="24" t="s">
        <v>1507</v>
      </c>
      <c r="C42" s="12">
        <v>18495</v>
      </c>
      <c r="D42" s="12">
        <f t="shared" si="0"/>
        <v>18495</v>
      </c>
      <c r="F42" s="48"/>
      <c r="G42" s="39"/>
      <c r="H42" s="75" t="s">
        <v>7797</v>
      </c>
      <c r="I42" s="12"/>
      <c r="J42" s="46"/>
      <c r="K42" s="31"/>
    </row>
    <row r="43" spans="1:11" ht="12" customHeight="1" x14ac:dyDescent="0.2">
      <c r="A43" s="63" t="s">
        <v>1607</v>
      </c>
      <c r="B43" s="24" t="s">
        <v>1612</v>
      </c>
      <c r="C43" s="12">
        <v>35021</v>
      </c>
      <c r="D43" s="12">
        <f t="shared" si="0"/>
        <v>35021</v>
      </c>
      <c r="F43" s="48"/>
      <c r="G43" s="39"/>
      <c r="H43" s="75" t="s">
        <v>7798</v>
      </c>
      <c r="I43" s="12"/>
      <c r="J43" s="46"/>
      <c r="K43" s="31"/>
    </row>
    <row r="44" spans="1:11" ht="12" customHeight="1" x14ac:dyDescent="0.2">
      <c r="A44" s="63" t="s">
        <v>1618</v>
      </c>
      <c r="B44" s="78" t="s">
        <v>1619</v>
      </c>
      <c r="C44" s="48">
        <v>34519</v>
      </c>
      <c r="D44" s="12">
        <f t="shared" si="0"/>
        <v>34519</v>
      </c>
      <c r="F44" s="48"/>
      <c r="G44" s="39"/>
      <c r="H44" s="75" t="s">
        <v>7799</v>
      </c>
      <c r="I44" s="12"/>
      <c r="J44" s="46"/>
      <c r="K44" s="31"/>
    </row>
    <row r="45" spans="1:11" ht="12" customHeight="1" x14ac:dyDescent="0.2">
      <c r="A45" s="63" t="s">
        <v>1620</v>
      </c>
      <c r="B45" s="78" t="s">
        <v>1621</v>
      </c>
      <c r="C45" s="12">
        <v>59237</v>
      </c>
      <c r="D45" s="12">
        <f t="shared" si="0"/>
        <v>59237</v>
      </c>
      <c r="F45" s="48"/>
      <c r="G45" s="39"/>
      <c r="H45" s="75" t="s">
        <v>7800</v>
      </c>
      <c r="I45" s="12"/>
      <c r="J45" s="46"/>
      <c r="K45" s="31"/>
    </row>
    <row r="46" spans="1:11" ht="12" customHeight="1" x14ac:dyDescent="0.2">
      <c r="A46" s="79" t="s">
        <v>1565</v>
      </c>
      <c r="B46" s="79" t="s">
        <v>1566</v>
      </c>
      <c r="C46" s="12">
        <v>218</v>
      </c>
      <c r="D46" s="12">
        <f t="shared" si="0"/>
        <v>218</v>
      </c>
      <c r="F46" s="48"/>
      <c r="G46" s="39"/>
      <c r="H46" s="75" t="s">
        <v>7801</v>
      </c>
      <c r="I46" s="12"/>
      <c r="J46" s="46"/>
      <c r="K46" s="31"/>
    </row>
    <row r="47" spans="1:11" ht="12" customHeight="1" x14ac:dyDescent="0.2">
      <c r="A47" s="79" t="s">
        <v>1345</v>
      </c>
      <c r="B47" s="79" t="s">
        <v>1346</v>
      </c>
      <c r="C47" s="12">
        <v>467</v>
      </c>
      <c r="D47" s="12">
        <f t="shared" si="0"/>
        <v>467</v>
      </c>
      <c r="F47" s="48"/>
      <c r="G47" s="39"/>
      <c r="H47" s="75" t="s">
        <v>7802</v>
      </c>
      <c r="I47" s="12"/>
      <c r="J47" s="46"/>
      <c r="K47" s="31"/>
    </row>
    <row r="48" spans="1:11" ht="12" customHeight="1" x14ac:dyDescent="0.2">
      <c r="A48" s="64" t="s">
        <v>1347</v>
      </c>
      <c r="B48" s="24" t="s">
        <v>1348</v>
      </c>
      <c r="C48" s="12">
        <v>1046</v>
      </c>
      <c r="D48" s="12">
        <f t="shared" si="0"/>
        <v>1046</v>
      </c>
      <c r="F48" s="48"/>
      <c r="G48" s="39"/>
      <c r="H48" s="75" t="s">
        <v>7803</v>
      </c>
      <c r="I48" s="12"/>
      <c r="J48" s="46"/>
      <c r="K48" s="31"/>
    </row>
    <row r="49" spans="1:11" ht="12" customHeight="1" x14ac:dyDescent="0.2">
      <c r="A49" s="64" t="s">
        <v>1349</v>
      </c>
      <c r="B49" s="24" t="s">
        <v>1350</v>
      </c>
      <c r="C49" s="12">
        <v>2637</v>
      </c>
      <c r="D49" s="12">
        <f t="shared" si="0"/>
        <v>2637</v>
      </c>
      <c r="F49" s="48"/>
      <c r="G49" s="39"/>
      <c r="H49" s="75" t="s">
        <v>7804</v>
      </c>
      <c r="I49" s="12"/>
      <c r="J49" s="46"/>
      <c r="K49" s="31"/>
    </row>
    <row r="50" spans="1:11" ht="12" customHeight="1" x14ac:dyDescent="0.2">
      <c r="A50" s="64" t="s">
        <v>1351</v>
      </c>
      <c r="B50" s="24" t="s">
        <v>1352</v>
      </c>
      <c r="C50" s="12">
        <v>4725</v>
      </c>
      <c r="D50" s="12">
        <f t="shared" si="0"/>
        <v>4725</v>
      </c>
      <c r="F50" s="48"/>
      <c r="G50" s="39"/>
      <c r="H50" s="75" t="s">
        <v>7805</v>
      </c>
      <c r="I50" s="12"/>
      <c r="J50" s="46"/>
      <c r="K50" s="31"/>
    </row>
    <row r="51" spans="1:11" ht="12" customHeight="1" x14ac:dyDescent="0.2">
      <c r="A51" s="64" t="s">
        <v>1353</v>
      </c>
      <c r="B51" s="24" t="s">
        <v>1354</v>
      </c>
      <c r="C51" s="12">
        <v>7426</v>
      </c>
      <c r="D51" s="12">
        <f t="shared" si="0"/>
        <v>7426</v>
      </c>
      <c r="F51" s="48"/>
      <c r="G51" s="39"/>
      <c r="H51" s="75" t="s">
        <v>7806</v>
      </c>
      <c r="I51" s="12"/>
      <c r="J51" s="46"/>
      <c r="K51" s="31"/>
    </row>
    <row r="52" spans="1:11" ht="12" customHeight="1" x14ac:dyDescent="0.2">
      <c r="A52" s="64" t="s">
        <v>1355</v>
      </c>
      <c r="B52" s="24" t="s">
        <v>1508</v>
      </c>
      <c r="C52" s="12">
        <v>20433</v>
      </c>
      <c r="D52" s="12">
        <f t="shared" si="0"/>
        <v>20433</v>
      </c>
      <c r="F52" s="48"/>
      <c r="G52" s="39"/>
      <c r="H52" s="75" t="s">
        <v>7807</v>
      </c>
      <c r="I52" s="12"/>
      <c r="J52" s="46"/>
      <c r="K52" s="31"/>
    </row>
    <row r="53" spans="1:11" ht="12" customHeight="1" x14ac:dyDescent="0.2">
      <c r="A53" s="64" t="s">
        <v>1567</v>
      </c>
      <c r="B53" s="24" t="s">
        <v>1568</v>
      </c>
      <c r="C53" s="12">
        <v>218</v>
      </c>
      <c r="D53" s="12">
        <f t="shared" si="0"/>
        <v>218</v>
      </c>
      <c r="F53" s="48"/>
      <c r="G53" s="39"/>
      <c r="H53" s="75" t="s">
        <v>7808</v>
      </c>
      <c r="I53" s="12"/>
      <c r="J53" s="46"/>
      <c r="K53" s="31"/>
    </row>
    <row r="54" spans="1:11" ht="12" customHeight="1" x14ac:dyDescent="0.2">
      <c r="A54" s="64" t="s">
        <v>1356</v>
      </c>
      <c r="B54" s="24" t="s">
        <v>1357</v>
      </c>
      <c r="C54" s="12">
        <v>467</v>
      </c>
      <c r="D54" s="12">
        <f t="shared" si="0"/>
        <v>467</v>
      </c>
      <c r="F54" s="48"/>
      <c r="G54" s="39"/>
      <c r="H54" s="75" t="s">
        <v>7809</v>
      </c>
      <c r="I54" s="12"/>
      <c r="J54" s="46"/>
      <c r="K54" s="31"/>
    </row>
    <row r="55" spans="1:11" ht="12" customHeight="1" x14ac:dyDescent="0.2">
      <c r="A55" s="64" t="s">
        <v>1358</v>
      </c>
      <c r="B55" s="24" t="s">
        <v>1359</v>
      </c>
      <c r="C55" s="12">
        <v>1046</v>
      </c>
      <c r="D55" s="12">
        <f t="shared" si="0"/>
        <v>1046</v>
      </c>
      <c r="F55" s="48"/>
      <c r="G55" s="39"/>
      <c r="H55" s="75" t="s">
        <v>7810</v>
      </c>
      <c r="I55" s="12"/>
      <c r="J55" s="46"/>
      <c r="K55" s="31"/>
    </row>
    <row r="56" spans="1:11" ht="12" customHeight="1" x14ac:dyDescent="0.2">
      <c r="A56" s="64" t="s">
        <v>1360</v>
      </c>
      <c r="B56" s="24" t="s">
        <v>1361</v>
      </c>
      <c r="C56" s="12">
        <v>2619</v>
      </c>
      <c r="D56" s="12">
        <f t="shared" si="0"/>
        <v>2619</v>
      </c>
      <c r="F56" s="48"/>
      <c r="G56" s="39"/>
      <c r="H56" s="75" t="s">
        <v>7811</v>
      </c>
      <c r="I56" s="12"/>
      <c r="J56" s="46"/>
      <c r="K56" s="31"/>
    </row>
    <row r="57" spans="1:11" ht="12" customHeight="1" x14ac:dyDescent="0.2">
      <c r="A57" s="64" t="s">
        <v>1362</v>
      </c>
      <c r="B57" s="24" t="s">
        <v>1363</v>
      </c>
      <c r="C57" s="12">
        <v>4692</v>
      </c>
      <c r="D57" s="12">
        <f t="shared" si="0"/>
        <v>4692</v>
      </c>
      <c r="F57" s="48"/>
      <c r="G57" s="39"/>
      <c r="H57" s="75" t="s">
        <v>7812</v>
      </c>
      <c r="I57" s="12"/>
      <c r="J57" s="46"/>
      <c r="K57" s="31"/>
    </row>
    <row r="58" spans="1:11" ht="12" customHeight="1" x14ac:dyDescent="0.2">
      <c r="A58" s="64" t="s">
        <v>1364</v>
      </c>
      <c r="B58" s="24" t="s">
        <v>1365</v>
      </c>
      <c r="C58" s="12">
        <v>11094</v>
      </c>
      <c r="D58" s="12">
        <f t="shared" si="0"/>
        <v>11094</v>
      </c>
      <c r="F58" s="48"/>
      <c r="G58" s="39"/>
      <c r="H58" s="75" t="s">
        <v>7813</v>
      </c>
      <c r="I58" s="12"/>
      <c r="J58" s="46"/>
      <c r="K58" s="31"/>
    </row>
    <row r="59" spans="1:11" ht="12" customHeight="1" x14ac:dyDescent="0.2">
      <c r="A59" s="64" t="s">
        <v>1366</v>
      </c>
      <c r="B59" s="24" t="s">
        <v>1509</v>
      </c>
      <c r="C59" s="12">
        <v>20433</v>
      </c>
      <c r="D59" s="12">
        <f t="shared" si="0"/>
        <v>20433</v>
      </c>
      <c r="F59" s="48"/>
      <c r="G59" s="39"/>
      <c r="H59" s="75" t="s">
        <v>7814</v>
      </c>
      <c r="I59" s="12"/>
      <c r="J59" s="46"/>
      <c r="K59" s="31"/>
    </row>
    <row r="60" spans="1:11" ht="12" customHeight="1" x14ac:dyDescent="0.2">
      <c r="A60" s="64" t="s">
        <v>1569</v>
      </c>
      <c r="B60" s="24" t="s">
        <v>1570</v>
      </c>
      <c r="C60" s="12">
        <v>218</v>
      </c>
      <c r="D60" s="12">
        <f t="shared" si="0"/>
        <v>218</v>
      </c>
      <c r="F60" s="48"/>
      <c r="G60" s="39"/>
      <c r="H60" s="75" t="s">
        <v>7815</v>
      </c>
      <c r="I60" s="12"/>
      <c r="J60" s="46"/>
      <c r="K60" s="31"/>
    </row>
    <row r="61" spans="1:11" ht="12" customHeight="1" x14ac:dyDescent="0.2">
      <c r="A61" s="64" t="s">
        <v>1367</v>
      </c>
      <c r="B61" s="24" t="s">
        <v>1368</v>
      </c>
      <c r="C61" s="12">
        <v>467</v>
      </c>
      <c r="D61" s="12">
        <f t="shared" si="0"/>
        <v>467</v>
      </c>
      <c r="F61" s="48"/>
      <c r="G61" s="39"/>
      <c r="H61" s="75" t="s">
        <v>7816</v>
      </c>
      <c r="I61" s="12"/>
      <c r="J61" s="46"/>
      <c r="K61" s="31"/>
    </row>
    <row r="62" spans="1:11" ht="12" customHeight="1" x14ac:dyDescent="0.2">
      <c r="A62" s="64" t="s">
        <v>1369</v>
      </c>
      <c r="B62" s="24" t="s">
        <v>1370</v>
      </c>
      <c r="C62" s="12">
        <v>1046</v>
      </c>
      <c r="D62" s="12">
        <f t="shared" si="0"/>
        <v>1046</v>
      </c>
      <c r="F62" s="48"/>
      <c r="G62" s="39"/>
      <c r="H62" s="75" t="s">
        <v>7817</v>
      </c>
      <c r="I62" s="12"/>
      <c r="J62" s="46"/>
      <c r="K62" s="31"/>
    </row>
    <row r="63" spans="1:11" ht="12" customHeight="1" x14ac:dyDescent="0.2">
      <c r="A63" s="64" t="s">
        <v>1371</v>
      </c>
      <c r="B63" s="24" t="s">
        <v>1372</v>
      </c>
      <c r="C63" s="12">
        <v>2637</v>
      </c>
      <c r="D63" s="12">
        <f t="shared" si="0"/>
        <v>2637</v>
      </c>
      <c r="F63" s="48"/>
      <c r="G63" s="39"/>
      <c r="H63" s="75" t="s">
        <v>7818</v>
      </c>
      <c r="I63" s="12"/>
      <c r="J63" s="46"/>
      <c r="K63" s="31"/>
    </row>
    <row r="64" spans="1:11" ht="12" customHeight="1" x14ac:dyDescent="0.2">
      <c r="A64" s="64" t="s">
        <v>1373</v>
      </c>
      <c r="B64" s="24" t="s">
        <v>1374</v>
      </c>
      <c r="C64" s="12">
        <v>4725</v>
      </c>
      <c r="D64" s="12">
        <f t="shared" si="0"/>
        <v>4725</v>
      </c>
      <c r="F64" s="48"/>
      <c r="G64" s="39"/>
      <c r="H64" s="75" t="s">
        <v>7819</v>
      </c>
      <c r="I64" s="12"/>
      <c r="J64" s="46"/>
      <c r="K64" s="31"/>
    </row>
    <row r="65" spans="1:11" ht="12" customHeight="1" x14ac:dyDescent="0.2">
      <c r="A65" s="64" t="s">
        <v>1375</v>
      </c>
      <c r="B65" s="24" t="s">
        <v>1376</v>
      </c>
      <c r="C65" s="12">
        <v>13815</v>
      </c>
      <c r="D65" s="12">
        <f t="shared" si="0"/>
        <v>13815</v>
      </c>
      <c r="F65" s="48"/>
      <c r="G65" s="39"/>
      <c r="H65" s="75" t="s">
        <v>7820</v>
      </c>
      <c r="I65" s="12"/>
      <c r="J65" s="46"/>
      <c r="K65" s="31"/>
    </row>
    <row r="66" spans="1:11" ht="12" customHeight="1" x14ac:dyDescent="0.2">
      <c r="A66" s="64" t="s">
        <v>7361</v>
      </c>
      <c r="B66" s="24" t="s">
        <v>7362</v>
      </c>
      <c r="C66" s="12">
        <v>249</v>
      </c>
      <c r="D66" s="12">
        <f t="shared" si="0"/>
        <v>249</v>
      </c>
      <c r="F66" s="48"/>
      <c r="G66" s="39"/>
      <c r="H66" s="75" t="s">
        <v>7821</v>
      </c>
      <c r="I66" s="12"/>
      <c r="J66" s="46"/>
      <c r="K66" s="31"/>
    </row>
    <row r="67" spans="1:11" ht="12" customHeight="1" x14ac:dyDescent="0.2">
      <c r="A67" s="64" t="s">
        <v>1377</v>
      </c>
      <c r="B67" s="24" t="s">
        <v>1378</v>
      </c>
      <c r="C67" s="12">
        <v>589</v>
      </c>
      <c r="D67" s="12">
        <f t="shared" si="0"/>
        <v>589</v>
      </c>
      <c r="F67" s="48"/>
      <c r="G67" s="39"/>
      <c r="H67" s="75" t="s">
        <v>7822</v>
      </c>
      <c r="I67" s="12"/>
      <c r="J67" s="46"/>
      <c r="K67" s="31"/>
    </row>
    <row r="68" spans="1:11" ht="12" customHeight="1" x14ac:dyDescent="0.2">
      <c r="A68" s="64" t="s">
        <v>1379</v>
      </c>
      <c r="B68" s="24" t="s">
        <v>1380</v>
      </c>
      <c r="C68" s="12">
        <v>2214</v>
      </c>
      <c r="D68" s="12">
        <f t="shared" si="0"/>
        <v>2214</v>
      </c>
      <c r="F68" s="48"/>
      <c r="G68" s="39"/>
      <c r="H68" s="75" t="s">
        <v>7823</v>
      </c>
      <c r="I68" s="12"/>
      <c r="J68" s="46"/>
      <c r="K68" s="31"/>
    </row>
    <row r="69" spans="1:11" ht="12" customHeight="1" x14ac:dyDescent="0.2">
      <c r="A69" s="64" t="s">
        <v>1381</v>
      </c>
      <c r="B69" s="24" t="s">
        <v>1382</v>
      </c>
      <c r="C69" s="12">
        <v>2857</v>
      </c>
      <c r="D69" s="12">
        <f t="shared" si="0"/>
        <v>2857</v>
      </c>
      <c r="F69" s="48"/>
      <c r="G69" s="39"/>
      <c r="H69" s="75" t="s">
        <v>7824</v>
      </c>
      <c r="I69" s="12"/>
      <c r="J69" s="46"/>
      <c r="K69" s="31"/>
    </row>
    <row r="70" spans="1:11" ht="12" customHeight="1" x14ac:dyDescent="0.2">
      <c r="A70" s="64" t="s">
        <v>1383</v>
      </c>
      <c r="B70" s="24" t="s">
        <v>1510</v>
      </c>
      <c r="C70" s="12">
        <v>19307</v>
      </c>
      <c r="D70" s="12">
        <f t="shared" si="0"/>
        <v>19307</v>
      </c>
      <c r="F70" s="48"/>
      <c r="G70" s="39"/>
      <c r="H70" s="75" t="s">
        <v>7825</v>
      </c>
      <c r="I70" s="12"/>
      <c r="J70" s="46"/>
      <c r="K70" s="31"/>
    </row>
    <row r="71" spans="1:11" ht="12" customHeight="1" x14ac:dyDescent="0.2">
      <c r="A71" s="64" t="s">
        <v>1571</v>
      </c>
      <c r="B71" s="24" t="s">
        <v>1572</v>
      </c>
      <c r="C71" s="12">
        <v>650</v>
      </c>
      <c r="D71" s="12">
        <f t="shared" si="0"/>
        <v>650</v>
      </c>
      <c r="F71" s="48"/>
      <c r="G71" s="39"/>
      <c r="H71" s="75" t="s">
        <v>7826</v>
      </c>
      <c r="I71" s="12"/>
      <c r="J71" s="46"/>
      <c r="K71" s="31"/>
    </row>
    <row r="72" spans="1:11" ht="12" customHeight="1" x14ac:dyDescent="0.2">
      <c r="A72" s="64" t="s">
        <v>1384</v>
      </c>
      <c r="B72" s="24" t="s">
        <v>1385</v>
      </c>
      <c r="C72" s="12">
        <v>1165</v>
      </c>
      <c r="D72" s="12">
        <f t="shared" si="0"/>
        <v>1165</v>
      </c>
      <c r="F72" s="48"/>
      <c r="G72" s="39"/>
      <c r="H72" s="75" t="s">
        <v>7827</v>
      </c>
      <c r="I72" s="12"/>
      <c r="J72" s="46"/>
      <c r="K72" s="31"/>
    </row>
    <row r="73" spans="1:11" ht="12" customHeight="1" x14ac:dyDescent="0.2">
      <c r="A73" s="64" t="s">
        <v>1386</v>
      </c>
      <c r="B73" s="24" t="s">
        <v>1387</v>
      </c>
      <c r="C73" s="12">
        <v>1210</v>
      </c>
      <c r="D73" s="12">
        <f t="shared" si="0"/>
        <v>1210</v>
      </c>
      <c r="F73" s="48"/>
      <c r="G73" s="39"/>
      <c r="H73" s="75" t="s">
        <v>7828</v>
      </c>
      <c r="I73" s="12"/>
      <c r="J73" s="46"/>
      <c r="K73" s="31"/>
    </row>
    <row r="74" spans="1:11" ht="12" customHeight="1" x14ac:dyDescent="0.2">
      <c r="A74" s="64" t="s">
        <v>1388</v>
      </c>
      <c r="B74" s="24" t="s">
        <v>1389</v>
      </c>
      <c r="C74" s="12">
        <v>2094</v>
      </c>
      <c r="D74" s="12">
        <f t="shared" si="0"/>
        <v>2094</v>
      </c>
      <c r="F74" s="48"/>
      <c r="G74" s="39"/>
      <c r="H74" s="75" t="s">
        <v>7829</v>
      </c>
      <c r="I74" s="12"/>
      <c r="J74" s="46"/>
      <c r="K74" s="31"/>
    </row>
    <row r="75" spans="1:11" ht="12" customHeight="1" x14ac:dyDescent="0.2">
      <c r="A75" s="64" t="s">
        <v>1390</v>
      </c>
      <c r="B75" s="24" t="s">
        <v>1391</v>
      </c>
      <c r="C75" s="12">
        <v>2255</v>
      </c>
      <c r="D75" s="12">
        <f t="shared" si="0"/>
        <v>2255</v>
      </c>
      <c r="F75" s="48"/>
      <c r="G75" s="39"/>
      <c r="H75" s="75" t="s">
        <v>7830</v>
      </c>
      <c r="I75" s="12"/>
      <c r="J75" s="46"/>
      <c r="K75" s="31"/>
    </row>
    <row r="76" spans="1:11" ht="12" customHeight="1" x14ac:dyDescent="0.2">
      <c r="A76" s="64" t="s">
        <v>1392</v>
      </c>
      <c r="B76" s="24" t="s">
        <v>1393</v>
      </c>
      <c r="C76" s="12">
        <v>3987</v>
      </c>
      <c r="D76" s="12">
        <f t="shared" si="0"/>
        <v>3987</v>
      </c>
      <c r="F76" s="48"/>
      <c r="G76" s="39"/>
      <c r="H76" s="75" t="s">
        <v>7831</v>
      </c>
      <c r="I76" s="12"/>
      <c r="J76" s="46"/>
      <c r="K76" s="31"/>
    </row>
    <row r="77" spans="1:11" ht="12" customHeight="1" x14ac:dyDescent="0.2">
      <c r="A77" s="64" t="s">
        <v>1394</v>
      </c>
      <c r="B77" s="24" t="s">
        <v>1395</v>
      </c>
      <c r="C77" s="12">
        <v>5624</v>
      </c>
      <c r="D77" s="12">
        <f t="shared" si="0"/>
        <v>5624</v>
      </c>
      <c r="F77" s="48"/>
      <c r="G77" s="39"/>
      <c r="H77" s="75" t="s">
        <v>7832</v>
      </c>
      <c r="I77" s="12"/>
      <c r="J77" s="46"/>
      <c r="K77" s="31"/>
    </row>
    <row r="78" spans="1:11" ht="12" customHeight="1" x14ac:dyDescent="0.2">
      <c r="A78" s="64" t="s">
        <v>1396</v>
      </c>
      <c r="B78" s="24" t="s">
        <v>1397</v>
      </c>
      <c r="C78" s="12">
        <v>7320</v>
      </c>
      <c r="D78" s="12">
        <f t="shared" si="0"/>
        <v>7320</v>
      </c>
      <c r="F78" s="48"/>
      <c r="G78" s="39"/>
      <c r="H78" s="75" t="s">
        <v>7833</v>
      </c>
      <c r="I78" s="12"/>
      <c r="J78" s="46"/>
      <c r="K78" s="31"/>
    </row>
    <row r="79" spans="1:11" ht="12" customHeight="1" x14ac:dyDescent="0.2">
      <c r="A79" s="64" t="s">
        <v>1398</v>
      </c>
      <c r="B79" s="24" t="s">
        <v>1399</v>
      </c>
      <c r="C79" s="12">
        <v>6498</v>
      </c>
      <c r="D79" s="12">
        <f t="shared" si="0"/>
        <v>6498</v>
      </c>
      <c r="F79" s="48"/>
      <c r="G79" s="39"/>
      <c r="H79" s="75" t="s">
        <v>7834</v>
      </c>
      <c r="I79" s="12"/>
      <c r="J79" s="46"/>
      <c r="K79" s="31"/>
    </row>
    <row r="80" spans="1:11" ht="12" customHeight="1" x14ac:dyDescent="0.2">
      <c r="A80" s="64" t="s">
        <v>1400</v>
      </c>
      <c r="B80" s="24" t="s">
        <v>1401</v>
      </c>
      <c r="C80" s="12">
        <v>7312</v>
      </c>
      <c r="D80" s="12">
        <f t="shared" si="0"/>
        <v>7312</v>
      </c>
      <c r="F80" s="48"/>
      <c r="G80" s="39"/>
      <c r="H80" s="75" t="s">
        <v>7835</v>
      </c>
      <c r="I80" s="12"/>
      <c r="J80" s="46"/>
      <c r="K80" s="31"/>
    </row>
    <row r="81" spans="1:11" ht="12" customHeight="1" x14ac:dyDescent="0.2">
      <c r="A81" s="64" t="s">
        <v>1402</v>
      </c>
      <c r="B81" s="24" t="s">
        <v>1403</v>
      </c>
      <c r="C81" s="12">
        <v>7717</v>
      </c>
      <c r="D81" s="12">
        <f t="shared" si="0"/>
        <v>7717</v>
      </c>
      <c r="F81" s="48"/>
      <c r="G81" s="39"/>
      <c r="H81" s="75" t="s">
        <v>7836</v>
      </c>
      <c r="I81" s="12"/>
      <c r="J81" s="46"/>
      <c r="K81" s="31"/>
    </row>
    <row r="82" spans="1:11" ht="12" customHeight="1" x14ac:dyDescent="0.2">
      <c r="A82" s="64" t="s">
        <v>1404</v>
      </c>
      <c r="B82" s="24" t="s">
        <v>1511</v>
      </c>
      <c r="C82" s="12">
        <v>15914</v>
      </c>
      <c r="D82" s="12">
        <f t="shared" ref="D82:D135" si="1">((100-$G$10)/100)*C82</f>
        <v>15914</v>
      </c>
      <c r="F82" s="48"/>
      <c r="G82" s="39"/>
      <c r="H82" s="75" t="s">
        <v>7837</v>
      </c>
      <c r="I82" s="12"/>
      <c r="J82" s="46"/>
      <c r="K82" s="31"/>
    </row>
    <row r="83" spans="1:11" ht="12" customHeight="1" x14ac:dyDescent="0.2">
      <c r="A83" s="64" t="s">
        <v>1405</v>
      </c>
      <c r="B83" s="24" t="s">
        <v>1512</v>
      </c>
      <c r="C83" s="12">
        <v>21841</v>
      </c>
      <c r="D83" s="12">
        <f t="shared" si="1"/>
        <v>21841</v>
      </c>
      <c r="F83" s="48"/>
      <c r="G83" s="39"/>
      <c r="H83" s="75" t="s">
        <v>7838</v>
      </c>
      <c r="I83" s="12"/>
      <c r="J83" s="46"/>
      <c r="K83" s="31"/>
    </row>
    <row r="84" spans="1:11" ht="12" customHeight="1" x14ac:dyDescent="0.2">
      <c r="A84" s="64" t="s">
        <v>1406</v>
      </c>
      <c r="B84" s="24" t="s">
        <v>1513</v>
      </c>
      <c r="C84" s="12">
        <v>25618</v>
      </c>
      <c r="D84" s="12">
        <f t="shared" si="1"/>
        <v>25618</v>
      </c>
      <c r="F84" s="48"/>
      <c r="G84" s="39"/>
      <c r="H84" s="75" t="s">
        <v>7839</v>
      </c>
      <c r="I84" s="12"/>
      <c r="J84" s="46"/>
      <c r="K84" s="31"/>
    </row>
    <row r="85" spans="1:11" ht="12" customHeight="1" x14ac:dyDescent="0.2">
      <c r="A85" s="64" t="s">
        <v>1407</v>
      </c>
      <c r="B85" s="24" t="s">
        <v>1514</v>
      </c>
      <c r="C85" s="12">
        <v>29360</v>
      </c>
      <c r="D85" s="12">
        <f t="shared" si="1"/>
        <v>29360</v>
      </c>
      <c r="F85" s="48"/>
      <c r="G85" s="39"/>
      <c r="H85" s="75" t="s">
        <v>7840</v>
      </c>
      <c r="I85" s="12"/>
      <c r="J85" s="46"/>
      <c r="K85" s="31"/>
    </row>
    <row r="86" spans="1:11" ht="12" customHeight="1" x14ac:dyDescent="0.2">
      <c r="A86" s="64" t="s">
        <v>1408</v>
      </c>
      <c r="B86" s="24" t="s">
        <v>1515</v>
      </c>
      <c r="C86" s="12">
        <v>38482</v>
      </c>
      <c r="D86" s="12">
        <f t="shared" si="1"/>
        <v>38482</v>
      </c>
      <c r="F86" s="48"/>
      <c r="G86" s="39"/>
      <c r="H86" s="75" t="s">
        <v>7841</v>
      </c>
      <c r="I86" s="12"/>
      <c r="J86" s="46"/>
      <c r="K86" s="31"/>
    </row>
    <row r="87" spans="1:11" ht="12" customHeight="1" x14ac:dyDescent="0.2">
      <c r="A87" s="64" t="s">
        <v>1409</v>
      </c>
      <c r="B87" s="24" t="s">
        <v>1516</v>
      </c>
      <c r="C87" s="12">
        <v>28487</v>
      </c>
      <c r="D87" s="12">
        <f t="shared" si="1"/>
        <v>28487</v>
      </c>
      <c r="F87" s="48"/>
      <c r="G87" s="39"/>
      <c r="H87" s="75" t="s">
        <v>7842</v>
      </c>
      <c r="I87" s="12"/>
      <c r="J87" s="46"/>
      <c r="K87" s="31"/>
    </row>
    <row r="88" spans="1:11" ht="12" customHeight="1" x14ac:dyDescent="0.2">
      <c r="A88" s="64" t="s">
        <v>1410</v>
      </c>
      <c r="B88" s="24" t="s">
        <v>1411</v>
      </c>
      <c r="C88" s="12">
        <v>616</v>
      </c>
      <c r="D88" s="12">
        <f t="shared" si="1"/>
        <v>616</v>
      </c>
      <c r="F88" s="48"/>
      <c r="G88" s="39"/>
      <c r="H88" s="75" t="s">
        <v>7843</v>
      </c>
      <c r="I88" s="12"/>
      <c r="J88" s="46"/>
      <c r="K88" s="31"/>
    </row>
    <row r="89" spans="1:11" ht="12" customHeight="1" x14ac:dyDescent="0.2">
      <c r="A89" s="64" t="s">
        <v>1412</v>
      </c>
      <c r="B89" s="24" t="s">
        <v>1413</v>
      </c>
      <c r="C89" s="12">
        <v>934</v>
      </c>
      <c r="D89" s="12">
        <f t="shared" si="1"/>
        <v>934</v>
      </c>
      <c r="F89" s="48"/>
      <c r="G89" s="39"/>
      <c r="H89" s="75" t="s">
        <v>7844</v>
      </c>
      <c r="I89" s="12"/>
      <c r="J89" s="46"/>
      <c r="K89" s="31"/>
    </row>
    <row r="90" spans="1:11" ht="12" customHeight="1" x14ac:dyDescent="0.2">
      <c r="A90" s="64" t="s">
        <v>1414</v>
      </c>
      <c r="B90" s="24" t="s">
        <v>1415</v>
      </c>
      <c r="C90" s="12">
        <v>2461</v>
      </c>
      <c r="D90" s="12">
        <f t="shared" si="1"/>
        <v>2461</v>
      </c>
      <c r="F90" s="48"/>
      <c r="G90" s="39"/>
      <c r="H90" s="75" t="s">
        <v>7845</v>
      </c>
      <c r="I90" s="12"/>
      <c r="J90" s="46"/>
      <c r="K90" s="31"/>
    </row>
    <row r="91" spans="1:11" ht="12" customHeight="1" x14ac:dyDescent="0.2">
      <c r="A91" s="64" t="s">
        <v>1416</v>
      </c>
      <c r="B91" s="24" t="s">
        <v>1417</v>
      </c>
      <c r="C91" s="12">
        <v>4077</v>
      </c>
      <c r="D91" s="12">
        <f t="shared" si="1"/>
        <v>4077</v>
      </c>
      <c r="F91" s="48"/>
      <c r="G91" s="39"/>
      <c r="H91" s="75" t="s">
        <v>7846</v>
      </c>
      <c r="I91" s="12"/>
      <c r="J91" s="46"/>
      <c r="K91" s="31"/>
    </row>
    <row r="92" spans="1:11" ht="12" customHeight="1" x14ac:dyDescent="0.2">
      <c r="A92" s="64" t="s">
        <v>1418</v>
      </c>
      <c r="B92" s="24" t="s">
        <v>1517</v>
      </c>
      <c r="C92" s="12">
        <v>16392</v>
      </c>
      <c r="D92" s="12">
        <f t="shared" si="1"/>
        <v>16392</v>
      </c>
      <c r="F92" s="48"/>
      <c r="G92" s="39"/>
      <c r="H92" s="75" t="s">
        <v>7847</v>
      </c>
      <c r="I92" s="12"/>
      <c r="J92" s="46"/>
      <c r="K92" s="31"/>
    </row>
    <row r="93" spans="1:11" ht="12" customHeight="1" x14ac:dyDescent="0.2">
      <c r="A93" s="79" t="s">
        <v>1419</v>
      </c>
      <c r="B93" s="79" t="s">
        <v>1518</v>
      </c>
      <c r="C93" s="12">
        <v>21268</v>
      </c>
      <c r="D93" s="12">
        <f t="shared" si="1"/>
        <v>21268</v>
      </c>
      <c r="F93" s="48"/>
      <c r="G93" s="39"/>
      <c r="H93" s="75" t="s">
        <v>7848</v>
      </c>
      <c r="I93" s="12"/>
      <c r="J93" s="46"/>
      <c r="K93" s="31"/>
    </row>
    <row r="94" spans="1:11" ht="12" customHeight="1" x14ac:dyDescent="0.2">
      <c r="A94" s="64" t="s">
        <v>1622</v>
      </c>
      <c r="B94" s="24" t="s">
        <v>1623</v>
      </c>
      <c r="C94" s="12">
        <v>27256</v>
      </c>
      <c r="D94" s="12">
        <f t="shared" si="1"/>
        <v>27256</v>
      </c>
      <c r="F94" s="48"/>
      <c r="G94" s="39"/>
      <c r="H94" s="75" t="s">
        <v>7849</v>
      </c>
      <c r="I94" s="12"/>
      <c r="J94" s="46"/>
      <c r="K94" s="31"/>
    </row>
    <row r="95" spans="1:11" ht="12" customHeight="1" x14ac:dyDescent="0.2">
      <c r="A95" s="187" t="s">
        <v>8584</v>
      </c>
      <c r="B95" s="24" t="s">
        <v>1573</v>
      </c>
      <c r="C95" s="46">
        <v>192</v>
      </c>
      <c r="D95" s="12">
        <f t="shared" si="1"/>
        <v>192</v>
      </c>
      <c r="F95" s="48"/>
      <c r="G95" s="186"/>
      <c r="H95" s="75" t="s">
        <v>7850</v>
      </c>
      <c r="I95" s="12"/>
      <c r="J95" s="46"/>
      <c r="K95" s="31"/>
    </row>
    <row r="96" spans="1:11" ht="12" customHeight="1" x14ac:dyDescent="0.2">
      <c r="A96" s="64" t="s">
        <v>1420</v>
      </c>
      <c r="B96" s="24" t="s">
        <v>1421</v>
      </c>
      <c r="C96" s="46">
        <v>417</v>
      </c>
      <c r="D96" s="12">
        <f t="shared" si="1"/>
        <v>417</v>
      </c>
      <c r="F96" s="48"/>
      <c r="G96" s="39"/>
      <c r="H96" s="75" t="s">
        <v>7851</v>
      </c>
      <c r="I96" s="12"/>
      <c r="J96" s="46"/>
      <c r="K96" s="31"/>
    </row>
    <row r="97" spans="1:11" ht="12" customHeight="1" x14ac:dyDescent="0.2">
      <c r="A97" s="64" t="s">
        <v>1422</v>
      </c>
      <c r="B97" s="24" t="s">
        <v>1423</v>
      </c>
      <c r="C97" s="46">
        <v>718</v>
      </c>
      <c r="D97" s="12">
        <f t="shared" si="1"/>
        <v>718</v>
      </c>
      <c r="F97" s="48"/>
      <c r="G97" s="39"/>
      <c r="H97" s="75" t="s">
        <v>7852</v>
      </c>
      <c r="I97" s="12"/>
      <c r="J97" s="46"/>
      <c r="K97" s="31"/>
    </row>
    <row r="98" spans="1:11" ht="12" customHeight="1" x14ac:dyDescent="0.2">
      <c r="A98" s="64" t="s">
        <v>1424</v>
      </c>
      <c r="B98" s="24" t="s">
        <v>1425</v>
      </c>
      <c r="C98" s="46">
        <v>1615</v>
      </c>
      <c r="D98" s="12">
        <f t="shared" si="1"/>
        <v>1615</v>
      </c>
      <c r="F98" s="48"/>
      <c r="G98" s="39"/>
      <c r="H98" s="75" t="s">
        <v>7853</v>
      </c>
      <c r="I98" s="12"/>
      <c r="J98" s="46"/>
      <c r="K98" s="31"/>
    </row>
    <row r="99" spans="1:11" ht="12" customHeight="1" x14ac:dyDescent="0.2">
      <c r="A99" s="64" t="s">
        <v>1426</v>
      </c>
      <c r="B99" s="24" t="s">
        <v>1427</v>
      </c>
      <c r="C99" s="46">
        <v>2621</v>
      </c>
      <c r="D99" s="12">
        <f t="shared" si="1"/>
        <v>2621</v>
      </c>
      <c r="F99" s="48"/>
      <c r="G99" s="39"/>
      <c r="H99" s="75" t="s">
        <v>7854</v>
      </c>
      <c r="I99" s="12"/>
      <c r="J99" s="46"/>
      <c r="K99" s="31"/>
    </row>
    <row r="100" spans="1:11" ht="12" customHeight="1" x14ac:dyDescent="0.2">
      <c r="A100" s="79" t="s">
        <v>1428</v>
      </c>
      <c r="B100" s="79" t="s">
        <v>1429</v>
      </c>
      <c r="C100" s="46">
        <v>4054</v>
      </c>
      <c r="D100" s="12">
        <f t="shared" si="1"/>
        <v>4054</v>
      </c>
      <c r="F100" s="48"/>
      <c r="G100" s="39"/>
      <c r="H100" s="75" t="s">
        <v>7855</v>
      </c>
      <c r="I100" s="12"/>
      <c r="J100" s="46"/>
      <c r="K100" s="31"/>
    </row>
    <row r="101" spans="1:11" ht="12" customHeight="1" x14ac:dyDescent="0.2">
      <c r="A101" s="79" t="s">
        <v>1430</v>
      </c>
      <c r="B101" s="79" t="s">
        <v>1431</v>
      </c>
      <c r="C101" s="46">
        <v>7842</v>
      </c>
      <c r="D101" s="12">
        <f t="shared" si="1"/>
        <v>7842</v>
      </c>
      <c r="F101" s="48"/>
      <c r="G101" s="39"/>
      <c r="H101" s="75" t="s">
        <v>7856</v>
      </c>
      <c r="I101" s="12"/>
      <c r="J101" s="46"/>
      <c r="K101" s="31"/>
    </row>
    <row r="102" spans="1:11" ht="12" customHeight="1" x14ac:dyDescent="0.2">
      <c r="A102" s="187" t="s">
        <v>8585</v>
      </c>
      <c r="B102" s="24" t="s">
        <v>1574</v>
      </c>
      <c r="C102" s="46">
        <v>16893</v>
      </c>
      <c r="D102" s="12">
        <f t="shared" si="1"/>
        <v>16893</v>
      </c>
      <c r="F102" s="48"/>
      <c r="G102" s="186"/>
      <c r="H102" s="75" t="s">
        <v>7857</v>
      </c>
      <c r="I102" s="12"/>
      <c r="J102" s="46"/>
      <c r="K102" s="31"/>
    </row>
    <row r="103" spans="1:11" ht="12" customHeight="1" x14ac:dyDescent="0.2">
      <c r="A103" s="64" t="s">
        <v>1575</v>
      </c>
      <c r="B103" s="24" t="s">
        <v>1576</v>
      </c>
      <c r="C103" s="46">
        <v>168</v>
      </c>
      <c r="D103" s="12">
        <f t="shared" si="1"/>
        <v>168</v>
      </c>
      <c r="F103" s="48"/>
      <c r="G103" s="39"/>
      <c r="H103" s="75" t="s">
        <v>7858</v>
      </c>
      <c r="I103" s="12"/>
      <c r="J103" s="46"/>
      <c r="K103" s="31"/>
    </row>
    <row r="104" spans="1:11" x14ac:dyDescent="0.2">
      <c r="A104" s="64" t="s">
        <v>1432</v>
      </c>
      <c r="B104" s="24" t="s">
        <v>1433</v>
      </c>
      <c r="C104" s="46">
        <v>417</v>
      </c>
      <c r="D104" s="12">
        <f t="shared" si="1"/>
        <v>417</v>
      </c>
      <c r="G104" s="39"/>
      <c r="H104" s="75" t="s">
        <v>7859</v>
      </c>
      <c r="I104" s="12"/>
      <c r="J104" s="46"/>
    </row>
    <row r="105" spans="1:11" x14ac:dyDescent="0.2">
      <c r="A105" s="64" t="s">
        <v>1434</v>
      </c>
      <c r="B105" s="24" t="s">
        <v>1435</v>
      </c>
      <c r="C105" s="46">
        <v>718</v>
      </c>
      <c r="D105" s="12">
        <f t="shared" si="1"/>
        <v>718</v>
      </c>
      <c r="G105" s="39"/>
      <c r="H105" s="75" t="s">
        <v>7860</v>
      </c>
      <c r="I105" s="12"/>
      <c r="J105" s="46"/>
    </row>
    <row r="106" spans="1:11" x14ac:dyDescent="0.2">
      <c r="A106" s="64" t="s">
        <v>1436</v>
      </c>
      <c r="B106" s="24" t="s">
        <v>1437</v>
      </c>
      <c r="C106" s="46">
        <v>1615</v>
      </c>
      <c r="D106" s="12">
        <f t="shared" si="1"/>
        <v>1615</v>
      </c>
      <c r="G106" s="39"/>
      <c r="H106" s="75" t="s">
        <v>7861</v>
      </c>
      <c r="I106" s="12"/>
      <c r="J106" s="46"/>
    </row>
    <row r="107" spans="1:11" x14ac:dyDescent="0.2">
      <c r="A107" s="64" t="s">
        <v>1438</v>
      </c>
      <c r="B107" s="24" t="s">
        <v>1439</v>
      </c>
      <c r="C107" s="46">
        <v>2621</v>
      </c>
      <c r="D107" s="12">
        <f t="shared" si="1"/>
        <v>2621</v>
      </c>
      <c r="G107" s="39"/>
      <c r="H107" s="75" t="s">
        <v>7862</v>
      </c>
      <c r="I107" s="12"/>
      <c r="J107" s="46"/>
    </row>
    <row r="108" spans="1:11" x14ac:dyDescent="0.2">
      <c r="A108" s="79" t="s">
        <v>1440</v>
      </c>
      <c r="B108" s="79" t="s">
        <v>1441</v>
      </c>
      <c r="C108" s="46">
        <v>4054</v>
      </c>
      <c r="D108" s="12">
        <f t="shared" si="1"/>
        <v>4054</v>
      </c>
      <c r="G108" s="39"/>
      <c r="H108" s="75" t="s">
        <v>7863</v>
      </c>
      <c r="I108" s="12"/>
      <c r="J108" s="46"/>
    </row>
    <row r="109" spans="1:11" x14ac:dyDescent="0.2">
      <c r="A109" s="79" t="s">
        <v>1442</v>
      </c>
      <c r="B109" s="13" t="s">
        <v>1443</v>
      </c>
      <c r="C109" s="46">
        <v>7843</v>
      </c>
      <c r="D109" s="12">
        <f t="shared" si="1"/>
        <v>7843</v>
      </c>
      <c r="G109" s="39"/>
      <c r="H109" s="75" t="s">
        <v>7864</v>
      </c>
      <c r="I109" s="12"/>
      <c r="J109" s="46"/>
    </row>
    <row r="110" spans="1:11" x14ac:dyDescent="0.2">
      <c r="A110" s="19" t="s">
        <v>1577</v>
      </c>
      <c r="B110" s="13" t="s">
        <v>1578</v>
      </c>
      <c r="C110" s="46">
        <v>16893</v>
      </c>
      <c r="D110" s="12">
        <f t="shared" si="1"/>
        <v>16893</v>
      </c>
      <c r="G110" s="39"/>
      <c r="H110" s="75" t="s">
        <v>7865</v>
      </c>
      <c r="I110" s="12"/>
      <c r="J110" s="46"/>
    </row>
    <row r="111" spans="1:11" x14ac:dyDescent="0.2">
      <c r="A111" s="19" t="s">
        <v>1172</v>
      </c>
      <c r="B111" s="13" t="s">
        <v>1643</v>
      </c>
      <c r="C111" s="46">
        <v>47</v>
      </c>
      <c r="D111" s="12">
        <f t="shared" si="1"/>
        <v>47</v>
      </c>
      <c r="G111" s="39"/>
      <c r="H111" s="75" t="s">
        <v>7715</v>
      </c>
      <c r="I111" s="12"/>
      <c r="J111" s="46"/>
    </row>
    <row r="112" spans="1:11" x14ac:dyDescent="0.2">
      <c r="A112" s="19" t="s">
        <v>1174</v>
      </c>
      <c r="B112" s="13" t="s">
        <v>1642</v>
      </c>
      <c r="C112" s="46">
        <v>127</v>
      </c>
      <c r="D112" s="12">
        <f t="shared" si="1"/>
        <v>127</v>
      </c>
      <c r="G112" s="39"/>
      <c r="H112" s="75" t="s">
        <v>7717</v>
      </c>
      <c r="I112" s="12"/>
      <c r="J112" s="46"/>
    </row>
    <row r="113" spans="1:16" x14ac:dyDescent="0.2">
      <c r="A113" s="19" t="s">
        <v>1175</v>
      </c>
      <c r="B113" s="13" t="s">
        <v>1644</v>
      </c>
      <c r="C113" s="46">
        <v>385</v>
      </c>
      <c r="D113" s="12">
        <f t="shared" si="1"/>
        <v>385</v>
      </c>
      <c r="G113" s="39"/>
      <c r="H113" s="75" t="s">
        <v>7718</v>
      </c>
      <c r="I113" s="12"/>
      <c r="J113" s="46"/>
    </row>
    <row r="114" spans="1:16" x14ac:dyDescent="0.2">
      <c r="A114" s="19" t="s">
        <v>1176</v>
      </c>
      <c r="B114" s="13" t="s">
        <v>1645</v>
      </c>
      <c r="C114" s="46">
        <v>902</v>
      </c>
      <c r="D114" s="12">
        <f t="shared" si="1"/>
        <v>902</v>
      </c>
      <c r="G114" s="39"/>
      <c r="H114" s="75" t="s">
        <v>7719</v>
      </c>
      <c r="I114" s="12"/>
      <c r="J114" s="46"/>
    </row>
    <row r="115" spans="1:16" x14ac:dyDescent="0.2">
      <c r="A115" s="85" t="s">
        <v>1177</v>
      </c>
      <c r="B115" s="85" t="s">
        <v>1646</v>
      </c>
      <c r="C115" s="46">
        <v>1441</v>
      </c>
      <c r="D115" s="12">
        <f t="shared" si="1"/>
        <v>1441</v>
      </c>
      <c r="G115" s="39"/>
      <c r="H115" s="75" t="s">
        <v>7720</v>
      </c>
      <c r="I115" s="12"/>
      <c r="J115" s="46"/>
    </row>
    <row r="116" spans="1:16" x14ac:dyDescent="0.2">
      <c r="A116" s="85" t="s">
        <v>1178</v>
      </c>
      <c r="B116" s="85" t="s">
        <v>1647</v>
      </c>
      <c r="C116" s="192">
        <v>2523</v>
      </c>
      <c r="D116" s="12">
        <f t="shared" si="1"/>
        <v>2523</v>
      </c>
      <c r="G116" s="39"/>
      <c r="H116" s="75" t="s">
        <v>7721</v>
      </c>
      <c r="I116" s="12"/>
      <c r="J116" s="46"/>
    </row>
    <row r="117" spans="1:16" x14ac:dyDescent="0.2">
      <c r="A117" s="5" t="s">
        <v>7363</v>
      </c>
      <c r="B117" s="5" t="s">
        <v>7364</v>
      </c>
      <c r="C117" s="46">
        <v>73</v>
      </c>
      <c r="D117" s="12">
        <f t="shared" si="1"/>
        <v>73</v>
      </c>
      <c r="G117" s="39"/>
      <c r="H117" s="75" t="s">
        <v>7866</v>
      </c>
      <c r="I117" s="12"/>
      <c r="J117" s="46"/>
    </row>
    <row r="118" spans="1:16" x14ac:dyDescent="0.2">
      <c r="A118" s="5" t="s">
        <v>1519</v>
      </c>
      <c r="B118" s="5" t="s">
        <v>1520</v>
      </c>
      <c r="C118" s="46">
        <v>59</v>
      </c>
      <c r="D118" s="12">
        <f t="shared" si="1"/>
        <v>59</v>
      </c>
      <c r="G118" s="39"/>
      <c r="H118" s="75" t="s">
        <v>7867</v>
      </c>
      <c r="I118" s="12"/>
      <c r="J118" s="46"/>
    </row>
    <row r="119" spans="1:16" x14ac:dyDescent="0.2">
      <c r="A119" s="5" t="s">
        <v>1521</v>
      </c>
      <c r="B119" s="5" t="s">
        <v>1522</v>
      </c>
      <c r="C119" s="46">
        <v>92</v>
      </c>
      <c r="D119" s="12">
        <f t="shared" si="1"/>
        <v>92</v>
      </c>
      <c r="G119" s="39"/>
      <c r="H119" s="75" t="s">
        <v>7868</v>
      </c>
      <c r="I119" s="12"/>
      <c r="J119" s="46"/>
    </row>
    <row r="120" spans="1:16" x14ac:dyDescent="0.2">
      <c r="A120" s="5" t="s">
        <v>1523</v>
      </c>
      <c r="B120" s="5" t="s">
        <v>1524</v>
      </c>
      <c r="C120" s="46">
        <v>193</v>
      </c>
      <c r="D120" s="12">
        <f t="shared" si="1"/>
        <v>193</v>
      </c>
      <c r="G120" s="39"/>
      <c r="H120" s="75" t="s">
        <v>7869</v>
      </c>
      <c r="I120" s="12"/>
      <c r="J120" s="46"/>
    </row>
    <row r="121" spans="1:16" x14ac:dyDescent="0.2">
      <c r="A121" s="5" t="s">
        <v>1525</v>
      </c>
      <c r="B121" s="5" t="s">
        <v>1526</v>
      </c>
      <c r="C121" s="46">
        <v>278</v>
      </c>
      <c r="D121" s="12">
        <f t="shared" si="1"/>
        <v>278</v>
      </c>
      <c r="G121" s="39"/>
      <c r="H121" s="75" t="s">
        <v>7870</v>
      </c>
      <c r="I121" s="12"/>
      <c r="J121" s="46"/>
    </row>
    <row r="122" spans="1:16" x14ac:dyDescent="0.2">
      <c r="A122" s="5" t="s">
        <v>1527</v>
      </c>
      <c r="B122" s="5" t="s">
        <v>1528</v>
      </c>
      <c r="C122" s="46">
        <v>493</v>
      </c>
      <c r="D122" s="12">
        <f t="shared" si="1"/>
        <v>493</v>
      </c>
      <c r="G122" s="39"/>
      <c r="H122" s="75" t="s">
        <v>7871</v>
      </c>
      <c r="I122" s="12"/>
      <c r="J122" s="46"/>
    </row>
    <row r="123" spans="1:16" x14ac:dyDescent="0.2">
      <c r="A123" s="5" t="s">
        <v>1529</v>
      </c>
      <c r="B123" s="5" t="s">
        <v>1530</v>
      </c>
      <c r="C123" s="46">
        <v>1190</v>
      </c>
      <c r="D123" s="12">
        <f t="shared" si="1"/>
        <v>1190</v>
      </c>
      <c r="G123" s="39"/>
      <c r="H123" s="75" t="s">
        <v>7872</v>
      </c>
      <c r="I123" s="12"/>
      <c r="J123" s="46"/>
    </row>
    <row r="124" spans="1:16" x14ac:dyDescent="0.2">
      <c r="A124" s="5" t="s">
        <v>1624</v>
      </c>
      <c r="B124" s="5" t="s">
        <v>1625</v>
      </c>
      <c r="C124" s="58">
        <v>7206</v>
      </c>
      <c r="D124" s="86">
        <f t="shared" si="1"/>
        <v>7206</v>
      </c>
      <c r="G124" s="39"/>
      <c r="H124" s="75" t="s">
        <v>1649</v>
      </c>
      <c r="I124" s="12"/>
      <c r="J124" s="46"/>
      <c r="K124" s="87"/>
      <c r="L124" s="88"/>
      <c r="M124" s="89"/>
      <c r="N124" s="90"/>
      <c r="O124" s="87"/>
      <c r="P124" s="87"/>
    </row>
    <row r="125" spans="1:16" x14ac:dyDescent="0.2">
      <c r="A125" s="5" t="s">
        <v>1531</v>
      </c>
      <c r="B125" s="5" t="s">
        <v>1532</v>
      </c>
      <c r="C125" s="58">
        <v>11768</v>
      </c>
      <c r="D125" s="86">
        <f t="shared" si="1"/>
        <v>11768</v>
      </c>
      <c r="G125" s="39"/>
      <c r="H125" s="75" t="s">
        <v>1650</v>
      </c>
      <c r="I125" s="12"/>
      <c r="J125" s="46"/>
      <c r="K125" s="87"/>
      <c r="L125" s="88"/>
      <c r="M125" s="89"/>
      <c r="N125" s="90"/>
      <c r="O125" s="87"/>
      <c r="P125" s="87"/>
    </row>
    <row r="126" spans="1:16" x14ac:dyDescent="0.2">
      <c r="A126" s="5" t="s">
        <v>1533</v>
      </c>
      <c r="B126" s="5" t="s">
        <v>1534</v>
      </c>
      <c r="C126" s="58">
        <v>11898</v>
      </c>
      <c r="D126" s="12">
        <f t="shared" si="1"/>
        <v>11898</v>
      </c>
      <c r="G126" s="39"/>
      <c r="H126" s="75" t="s">
        <v>1651</v>
      </c>
      <c r="I126" s="12"/>
      <c r="J126" s="46"/>
    </row>
    <row r="127" spans="1:16" x14ac:dyDescent="0.2">
      <c r="A127" s="24" t="s">
        <v>1535</v>
      </c>
      <c r="B127" s="24" t="s">
        <v>1536</v>
      </c>
      <c r="C127" s="58">
        <v>12286</v>
      </c>
      <c r="D127" s="12">
        <f t="shared" si="1"/>
        <v>12286</v>
      </c>
      <c r="E127" s="24"/>
      <c r="F127" s="24"/>
      <c r="G127" s="24"/>
      <c r="H127" s="75" t="s">
        <v>1652</v>
      </c>
      <c r="I127" s="12"/>
      <c r="J127" s="46"/>
    </row>
    <row r="128" spans="1:16" x14ac:dyDescent="0.2">
      <c r="A128" s="24" t="s">
        <v>7365</v>
      </c>
      <c r="B128" s="24" t="s">
        <v>7366</v>
      </c>
      <c r="C128" s="58">
        <v>12609</v>
      </c>
      <c r="D128" s="12">
        <f t="shared" si="1"/>
        <v>12609</v>
      </c>
      <c r="E128" s="24"/>
      <c r="F128" s="24"/>
      <c r="G128" s="24"/>
      <c r="H128" s="75" t="s">
        <v>7873</v>
      </c>
      <c r="I128" s="12"/>
      <c r="J128" s="46"/>
    </row>
    <row r="129" spans="1:10" x14ac:dyDescent="0.2">
      <c r="A129" s="24" t="s">
        <v>1537</v>
      </c>
      <c r="B129" s="24" t="s">
        <v>1538</v>
      </c>
      <c r="C129" s="58">
        <v>12868</v>
      </c>
      <c r="D129" s="12">
        <f t="shared" si="1"/>
        <v>12868</v>
      </c>
      <c r="E129" s="24"/>
      <c r="F129" s="24"/>
      <c r="G129" s="24"/>
      <c r="H129" s="75" t="s">
        <v>1653</v>
      </c>
      <c r="I129" s="12"/>
      <c r="J129" s="46"/>
    </row>
    <row r="130" spans="1:10" x14ac:dyDescent="0.2">
      <c r="A130" s="24" t="s">
        <v>1539</v>
      </c>
      <c r="B130" s="24" t="s">
        <v>1540</v>
      </c>
      <c r="C130" s="46">
        <v>37960</v>
      </c>
      <c r="D130" s="12">
        <f t="shared" si="1"/>
        <v>37960</v>
      </c>
      <c r="E130" s="24"/>
      <c r="F130" s="24"/>
      <c r="G130" s="24"/>
      <c r="H130" s="75" t="s">
        <v>1654</v>
      </c>
      <c r="I130" s="12"/>
      <c r="J130" s="46"/>
    </row>
    <row r="131" spans="1:10" x14ac:dyDescent="0.2">
      <c r="A131" s="24" t="s">
        <v>7367</v>
      </c>
      <c r="B131" s="24" t="s">
        <v>7368</v>
      </c>
      <c r="C131" s="58">
        <v>3691</v>
      </c>
      <c r="D131" s="12">
        <f t="shared" si="1"/>
        <v>3691</v>
      </c>
      <c r="E131" s="24"/>
      <c r="F131" s="24"/>
      <c r="G131" s="24"/>
      <c r="H131" s="75" t="s">
        <v>7874</v>
      </c>
      <c r="I131" s="12"/>
      <c r="J131" s="46"/>
    </row>
    <row r="132" spans="1:10" x14ac:dyDescent="0.2">
      <c r="A132" s="24" t="s">
        <v>7369</v>
      </c>
      <c r="B132" s="24" t="s">
        <v>7370</v>
      </c>
      <c r="C132" s="58">
        <v>6063</v>
      </c>
      <c r="D132" s="12">
        <f t="shared" si="1"/>
        <v>6063</v>
      </c>
      <c r="E132" s="24"/>
      <c r="F132" s="24"/>
      <c r="G132" s="24"/>
      <c r="H132" s="75" t="s">
        <v>7875</v>
      </c>
      <c r="I132" s="12"/>
      <c r="J132" s="46"/>
    </row>
    <row r="133" spans="1:10" x14ac:dyDescent="0.2">
      <c r="A133" s="24" t="s">
        <v>7371</v>
      </c>
      <c r="B133" s="24" t="s">
        <v>7372</v>
      </c>
      <c r="C133" s="46">
        <v>9146</v>
      </c>
      <c r="D133" s="12">
        <f t="shared" si="1"/>
        <v>9146</v>
      </c>
      <c r="E133" s="24"/>
      <c r="F133" s="24"/>
      <c r="G133" s="24"/>
      <c r="H133" s="75" t="s">
        <v>7876</v>
      </c>
      <c r="I133" s="12"/>
      <c r="J133" s="46"/>
    </row>
    <row r="134" spans="1:10" x14ac:dyDescent="0.2">
      <c r="A134" s="24" t="s">
        <v>7373</v>
      </c>
      <c r="B134" s="24" t="s">
        <v>7374</v>
      </c>
      <c r="C134" s="46">
        <v>13976</v>
      </c>
      <c r="D134" s="12">
        <f t="shared" si="1"/>
        <v>13976</v>
      </c>
      <c r="E134" s="24"/>
      <c r="F134" s="24"/>
      <c r="G134" s="24"/>
      <c r="H134" s="75" t="s">
        <v>7877</v>
      </c>
      <c r="I134" s="12"/>
      <c r="J134" s="46"/>
    </row>
    <row r="135" spans="1:10" x14ac:dyDescent="0.2">
      <c r="A135" s="24" t="s">
        <v>7375</v>
      </c>
      <c r="B135" s="24" t="s">
        <v>7376</v>
      </c>
      <c r="C135" s="46">
        <v>21976</v>
      </c>
      <c r="D135" s="12">
        <f t="shared" si="1"/>
        <v>21976</v>
      </c>
      <c r="E135" s="24"/>
      <c r="F135" s="24"/>
      <c r="G135" s="24"/>
      <c r="H135" s="75" t="s">
        <v>7878</v>
      </c>
      <c r="I135" s="12"/>
      <c r="J135" s="46"/>
    </row>
    <row r="136" spans="1:10" x14ac:dyDescent="0.2">
      <c r="A136" s="24"/>
      <c r="B136" s="24"/>
      <c r="C136" s="46"/>
      <c r="D136" s="24"/>
      <c r="E136" s="24"/>
      <c r="F136" s="24"/>
      <c r="G136" s="24"/>
      <c r="H136" s="24"/>
      <c r="I136" s="24"/>
    </row>
  </sheetData>
  <autoFilter ref="A10:K126"/>
  <mergeCells count="1">
    <mergeCell ref="A5:D5"/>
  </mergeCells>
  <phoneticPr fontId="11" type="noConversion"/>
  <hyperlinks>
    <hyperlink ref="B2" r:id="rId1" display="https://www.wavin.com/cs-cz/-/media/project/fluent/mexichem-wavin/wavin-corporate/czech/documents/standard-detail/obchodni_a_dodaci_podminky_wavin-czechia_2022.pdf"/>
  </hyperlinks>
  <pageMargins left="0.55118110236220474" right="0.15748031496062992" top="0.23622047244094491" bottom="0" header="0.15748031496062992" footer="0"/>
  <pageSetup paperSize="9" scale="92" fitToHeight="0"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92D050"/>
    <pageSetUpPr fitToPage="1"/>
  </sheetPr>
  <dimension ref="A1:K180"/>
  <sheetViews>
    <sheetView workbookViewId="0">
      <pane ySplit="9" topLeftCell="A10" activePane="bottomLeft" state="frozen"/>
      <selection activeCell="I60" activeCellId="1" sqref="C50 I60"/>
      <selection pane="bottomLeft" activeCell="A5" sqref="A5:D5"/>
    </sheetView>
  </sheetViews>
  <sheetFormatPr defaultColWidth="9.42578125" defaultRowHeight="12.75" x14ac:dyDescent="0.2"/>
  <cols>
    <col min="1" max="1" width="11.42578125" style="28" customWidth="1"/>
    <col min="2" max="2" width="40.5703125" style="28" customWidth="1"/>
    <col min="3" max="3" width="11" style="31" customWidth="1"/>
    <col min="4" max="4" width="12.42578125" style="28" customWidth="1"/>
    <col min="5" max="5" width="0.5703125" style="28" customWidth="1"/>
    <col min="6" max="6" width="10.28515625" style="28" customWidth="1"/>
    <col min="7" max="7" width="13.5703125" style="28" customWidth="1"/>
    <col min="8" max="8" width="13" style="24" customWidth="1"/>
    <col min="9" max="9" width="9.42578125" style="24"/>
    <col min="10" max="16384" width="9.42578125" style="28"/>
  </cols>
  <sheetData>
    <row r="1" spans="1:11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1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1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1">
        <v>45017</v>
      </c>
      <c r="H3" s="54"/>
    </row>
    <row r="4" spans="1:11" customFormat="1" ht="10.5" customHeight="1" x14ac:dyDescent="0.2">
      <c r="A4" s="2"/>
      <c r="B4" s="2"/>
      <c r="C4" s="70"/>
      <c r="D4" s="3"/>
      <c r="E4" s="4"/>
      <c r="F4" s="13"/>
      <c r="G4" s="15" t="s">
        <v>570</v>
      </c>
    </row>
    <row r="5" spans="1:11" ht="21" customHeight="1" x14ac:dyDescent="0.25">
      <c r="A5" s="212" t="s">
        <v>441</v>
      </c>
      <c r="B5" s="212"/>
      <c r="C5" s="212"/>
      <c r="D5" s="212"/>
      <c r="E5" s="18"/>
      <c r="F5" s="18"/>
      <c r="G5" s="4"/>
    </row>
    <row r="6" spans="1:11" ht="12" customHeight="1" x14ac:dyDescent="0.2">
      <c r="A6" s="5" t="s">
        <v>249</v>
      </c>
      <c r="B6" s="5"/>
      <c r="C6" s="12"/>
      <c r="D6" s="6" t="s">
        <v>122</v>
      </c>
      <c r="E6" s="4"/>
      <c r="F6" s="4"/>
      <c r="G6" s="4"/>
    </row>
    <row r="7" spans="1:11" x14ac:dyDescent="0.2">
      <c r="A7" s="5" t="s">
        <v>250</v>
      </c>
      <c r="B7" s="5"/>
      <c r="C7" s="12"/>
      <c r="D7" s="6" t="s">
        <v>442</v>
      </c>
      <c r="G7" s="30"/>
      <c r="J7" s="34"/>
      <c r="K7" s="34"/>
    </row>
    <row r="8" spans="1:11" x14ac:dyDescent="0.2">
      <c r="A8" s="59" t="s">
        <v>1305</v>
      </c>
      <c r="B8" s="5"/>
      <c r="C8" s="12"/>
      <c r="D8" s="6"/>
      <c r="G8" s="30"/>
      <c r="J8" s="34"/>
      <c r="K8" s="34"/>
    </row>
    <row r="9" spans="1:11" x14ac:dyDescent="0.2">
      <c r="A9" s="8" t="s">
        <v>499</v>
      </c>
      <c r="B9" s="9" t="s">
        <v>500</v>
      </c>
      <c r="C9" s="16" t="s">
        <v>501</v>
      </c>
      <c r="D9" s="10" t="s">
        <v>502</v>
      </c>
      <c r="F9" s="11" t="s">
        <v>503</v>
      </c>
      <c r="G9" s="30">
        <v>0</v>
      </c>
      <c r="H9" s="93" t="s">
        <v>1648</v>
      </c>
      <c r="J9" s="34"/>
      <c r="K9" s="34"/>
    </row>
    <row r="10" spans="1:11" ht="12" customHeight="1" x14ac:dyDescent="0.2">
      <c r="A10" s="24" t="s">
        <v>427</v>
      </c>
      <c r="B10" s="24" t="s">
        <v>379</v>
      </c>
      <c r="C10" s="191">
        <v>2250</v>
      </c>
      <c r="D10" s="12">
        <f t="shared" ref="D10:D73" si="0">((100-$G$9)/100)*C10</f>
        <v>2250</v>
      </c>
      <c r="E10" s="24"/>
      <c r="F10" s="61"/>
      <c r="G10" s="46"/>
      <c r="H10" s="75" t="s">
        <v>7879</v>
      </c>
      <c r="I10" s="12"/>
      <c r="J10" s="46"/>
      <c r="K10" s="46"/>
    </row>
    <row r="11" spans="1:11" ht="12" customHeight="1" x14ac:dyDescent="0.2">
      <c r="A11" s="24" t="s">
        <v>428</v>
      </c>
      <c r="B11" s="24" t="s">
        <v>242</v>
      </c>
      <c r="C11" s="48">
        <v>2986</v>
      </c>
      <c r="D11" s="12">
        <f t="shared" si="0"/>
        <v>2986</v>
      </c>
      <c r="E11" s="24"/>
      <c r="F11" s="61"/>
      <c r="G11" s="46"/>
      <c r="H11" s="75" t="s">
        <v>7880</v>
      </c>
      <c r="I11" s="12"/>
      <c r="J11" s="46"/>
      <c r="K11" s="46"/>
    </row>
    <row r="12" spans="1:11" ht="12" customHeight="1" x14ac:dyDescent="0.2">
      <c r="A12" s="24" t="s">
        <v>429</v>
      </c>
      <c r="B12" s="24" t="s">
        <v>243</v>
      </c>
      <c r="C12" s="48">
        <v>4907</v>
      </c>
      <c r="D12" s="12">
        <f t="shared" si="0"/>
        <v>4907</v>
      </c>
      <c r="E12" s="24"/>
      <c r="F12" s="61"/>
      <c r="G12" s="46"/>
      <c r="H12" s="75" t="s">
        <v>7881</v>
      </c>
      <c r="I12" s="12"/>
      <c r="J12" s="46"/>
      <c r="K12" s="46"/>
    </row>
    <row r="13" spans="1:11" ht="12" customHeight="1" x14ac:dyDescent="0.2">
      <c r="A13" s="24" t="s">
        <v>430</v>
      </c>
      <c r="B13" s="24" t="s">
        <v>244</v>
      </c>
      <c r="C13" s="48">
        <v>6090</v>
      </c>
      <c r="D13" s="12">
        <f t="shared" si="0"/>
        <v>6090</v>
      </c>
      <c r="E13" s="24"/>
      <c r="F13" s="61"/>
      <c r="G13" s="46"/>
      <c r="H13" s="75" t="s">
        <v>7882</v>
      </c>
      <c r="I13" s="12"/>
      <c r="J13" s="46"/>
      <c r="K13" s="46"/>
    </row>
    <row r="14" spans="1:11" ht="12" customHeight="1" x14ac:dyDescent="0.2">
      <c r="A14" s="24" t="s">
        <v>575</v>
      </c>
      <c r="B14" s="24" t="s">
        <v>245</v>
      </c>
      <c r="C14" s="191">
        <v>9259</v>
      </c>
      <c r="D14" s="12">
        <f t="shared" si="0"/>
        <v>9259</v>
      </c>
      <c r="E14" s="24"/>
      <c r="F14" s="61"/>
      <c r="G14" s="46"/>
      <c r="H14" s="75" t="s">
        <v>7883</v>
      </c>
      <c r="I14" s="12"/>
      <c r="J14" s="46"/>
      <c r="K14" s="46"/>
    </row>
    <row r="15" spans="1:11" ht="12" customHeight="1" x14ac:dyDescent="0.2">
      <c r="A15" s="24" t="s">
        <v>576</v>
      </c>
      <c r="B15" s="24" t="s">
        <v>246</v>
      </c>
      <c r="C15" s="48">
        <v>17490</v>
      </c>
      <c r="D15" s="12">
        <f t="shared" si="0"/>
        <v>17490</v>
      </c>
      <c r="E15" s="24"/>
      <c r="F15" s="61"/>
      <c r="G15" s="46"/>
      <c r="H15" s="75" t="s">
        <v>7884</v>
      </c>
      <c r="I15" s="12"/>
      <c r="J15" s="46"/>
      <c r="K15" s="46"/>
    </row>
    <row r="16" spans="1:11" ht="12" customHeight="1" x14ac:dyDescent="0.2">
      <c r="A16" s="24" t="s">
        <v>577</v>
      </c>
      <c r="B16" s="24" t="s">
        <v>247</v>
      </c>
      <c r="C16" s="191">
        <v>21415</v>
      </c>
      <c r="D16" s="12">
        <f t="shared" si="0"/>
        <v>21415</v>
      </c>
      <c r="E16" s="24"/>
      <c r="F16" s="61"/>
      <c r="G16" s="46"/>
      <c r="H16" s="75" t="s">
        <v>7885</v>
      </c>
      <c r="I16" s="12"/>
      <c r="J16" s="46"/>
      <c r="K16" s="46"/>
    </row>
    <row r="17" spans="1:11" ht="12" customHeight="1" x14ac:dyDescent="0.2">
      <c r="A17" s="25" t="s">
        <v>578</v>
      </c>
      <c r="B17" s="25" t="s">
        <v>248</v>
      </c>
      <c r="C17" s="95">
        <v>39290</v>
      </c>
      <c r="D17" s="17">
        <f t="shared" si="0"/>
        <v>39290</v>
      </c>
      <c r="E17" s="24"/>
      <c r="F17" s="61"/>
      <c r="G17" s="46"/>
      <c r="H17" s="75" t="s">
        <v>7886</v>
      </c>
      <c r="I17" s="12"/>
      <c r="J17" s="46"/>
      <c r="K17" s="46"/>
    </row>
    <row r="18" spans="1:11" ht="12" customHeight="1" x14ac:dyDescent="0.2">
      <c r="A18" s="24" t="s">
        <v>579</v>
      </c>
      <c r="B18" s="24" t="s">
        <v>288</v>
      </c>
      <c r="C18" s="48">
        <v>1562</v>
      </c>
      <c r="D18" s="12">
        <f t="shared" si="0"/>
        <v>1562</v>
      </c>
      <c r="E18" s="24"/>
      <c r="F18" s="61"/>
      <c r="G18" s="46"/>
      <c r="H18" s="75" t="s">
        <v>7887</v>
      </c>
      <c r="I18" s="12"/>
      <c r="J18" s="46"/>
      <c r="K18" s="46"/>
    </row>
    <row r="19" spans="1:11" ht="12" customHeight="1" x14ac:dyDescent="0.2">
      <c r="A19" s="24" t="s">
        <v>580</v>
      </c>
      <c r="B19" s="24" t="s">
        <v>289</v>
      </c>
      <c r="C19" s="48">
        <v>2554</v>
      </c>
      <c r="D19" s="12">
        <f t="shared" si="0"/>
        <v>2554</v>
      </c>
      <c r="E19" s="24"/>
      <c r="F19" s="61"/>
      <c r="G19" s="46"/>
      <c r="H19" s="75" t="s">
        <v>7888</v>
      </c>
      <c r="I19" s="12"/>
      <c r="J19" s="46"/>
      <c r="K19" s="46"/>
    </row>
    <row r="20" spans="1:11" ht="12" customHeight="1" x14ac:dyDescent="0.2">
      <c r="A20" s="24" t="s">
        <v>581</v>
      </c>
      <c r="B20" s="24" t="s">
        <v>290</v>
      </c>
      <c r="C20" s="48">
        <v>3210</v>
      </c>
      <c r="D20" s="12">
        <f t="shared" si="0"/>
        <v>3210</v>
      </c>
      <c r="E20" s="24"/>
      <c r="F20" s="61"/>
      <c r="G20" s="46"/>
      <c r="H20" s="75" t="s">
        <v>7889</v>
      </c>
      <c r="I20" s="12"/>
      <c r="J20" s="46"/>
      <c r="K20" s="46"/>
    </row>
    <row r="21" spans="1:11" ht="12" customHeight="1" x14ac:dyDescent="0.2">
      <c r="A21" s="24" t="s">
        <v>582</v>
      </c>
      <c r="B21" s="24" t="s">
        <v>291</v>
      </c>
      <c r="C21" s="191">
        <v>4890</v>
      </c>
      <c r="D21" s="12">
        <f t="shared" si="0"/>
        <v>4890</v>
      </c>
      <c r="E21" s="24"/>
      <c r="F21" s="61"/>
      <c r="G21" s="46"/>
      <c r="H21" s="75" t="s">
        <v>7890</v>
      </c>
      <c r="I21" s="12"/>
      <c r="J21" s="46"/>
      <c r="K21" s="46"/>
    </row>
    <row r="22" spans="1:11" ht="12" customHeight="1" x14ac:dyDescent="0.2">
      <c r="A22" s="24" t="s">
        <v>583</v>
      </c>
      <c r="B22" s="24" t="s">
        <v>292</v>
      </c>
      <c r="C22" s="48">
        <v>9590</v>
      </c>
      <c r="D22" s="12">
        <f t="shared" si="0"/>
        <v>9590</v>
      </c>
      <c r="E22" s="24"/>
      <c r="F22" s="61"/>
      <c r="G22" s="46"/>
      <c r="H22" s="75" t="s">
        <v>7891</v>
      </c>
      <c r="I22" s="12"/>
      <c r="J22" s="46"/>
      <c r="K22" s="46"/>
    </row>
    <row r="23" spans="1:11" ht="12" customHeight="1" x14ac:dyDescent="0.2">
      <c r="A23" s="24" t="s">
        <v>584</v>
      </c>
      <c r="B23" s="24" t="s">
        <v>293</v>
      </c>
      <c r="C23" s="48">
        <v>11790</v>
      </c>
      <c r="D23" s="12">
        <f t="shared" si="0"/>
        <v>11790</v>
      </c>
      <c r="E23" s="24"/>
      <c r="F23" s="61"/>
      <c r="G23" s="46"/>
      <c r="H23" s="75" t="s">
        <v>7892</v>
      </c>
      <c r="I23" s="12"/>
      <c r="J23" s="46"/>
      <c r="K23" s="46"/>
    </row>
    <row r="24" spans="1:11" ht="12" customHeight="1" x14ac:dyDescent="0.2">
      <c r="A24" s="25" t="s">
        <v>1232</v>
      </c>
      <c r="B24" s="25" t="s">
        <v>635</v>
      </c>
      <c r="C24" s="95">
        <v>22190</v>
      </c>
      <c r="D24" s="17">
        <f t="shared" si="0"/>
        <v>22190</v>
      </c>
      <c r="E24" s="24"/>
      <c r="F24" s="61"/>
      <c r="G24" s="46"/>
      <c r="H24" s="75" t="s">
        <v>7893</v>
      </c>
      <c r="I24" s="12"/>
      <c r="J24" s="46"/>
      <c r="K24" s="46"/>
    </row>
    <row r="25" spans="1:11" ht="12" customHeight="1" x14ac:dyDescent="0.2">
      <c r="A25" s="24" t="s">
        <v>585</v>
      </c>
      <c r="B25" s="24" t="s">
        <v>1307</v>
      </c>
      <c r="C25" s="48">
        <v>2634</v>
      </c>
      <c r="D25" s="12">
        <f t="shared" si="0"/>
        <v>2634</v>
      </c>
      <c r="E25" s="24"/>
      <c r="F25" s="48"/>
      <c r="G25" s="46"/>
      <c r="H25" s="75" t="s">
        <v>7894</v>
      </c>
      <c r="I25" s="12"/>
      <c r="J25" s="46"/>
      <c r="K25" s="24"/>
    </row>
    <row r="26" spans="1:11" ht="12" customHeight="1" x14ac:dyDescent="0.2">
      <c r="A26" s="24" t="s">
        <v>586</v>
      </c>
      <c r="B26" s="24" t="s">
        <v>1308</v>
      </c>
      <c r="C26" s="191">
        <v>4328</v>
      </c>
      <c r="D26" s="12">
        <f t="shared" si="0"/>
        <v>4328</v>
      </c>
      <c r="E26" s="24"/>
      <c r="F26" s="48"/>
      <c r="G26" s="46"/>
      <c r="H26" s="75" t="s">
        <v>7895</v>
      </c>
      <c r="I26" s="12"/>
      <c r="J26" s="46"/>
      <c r="K26" s="24"/>
    </row>
    <row r="27" spans="1:11" ht="12" customHeight="1" x14ac:dyDescent="0.2">
      <c r="A27" s="24" t="s">
        <v>587</v>
      </c>
      <c r="B27" s="24" t="s">
        <v>1309</v>
      </c>
      <c r="C27" s="191">
        <v>5536</v>
      </c>
      <c r="D27" s="12">
        <f t="shared" si="0"/>
        <v>5536</v>
      </c>
      <c r="E27" s="24"/>
      <c r="F27" s="48"/>
      <c r="G27" s="46"/>
      <c r="H27" s="75" t="s">
        <v>7896</v>
      </c>
      <c r="I27" s="12"/>
      <c r="J27" s="46"/>
      <c r="K27" s="24"/>
    </row>
    <row r="28" spans="1:11" ht="12" customHeight="1" x14ac:dyDescent="0.2">
      <c r="A28" s="24" t="s">
        <v>588</v>
      </c>
      <c r="B28" s="24" t="s">
        <v>1310</v>
      </c>
      <c r="C28" s="191">
        <v>8551</v>
      </c>
      <c r="D28" s="12">
        <f t="shared" si="0"/>
        <v>8551</v>
      </c>
      <c r="E28" s="24"/>
      <c r="F28" s="48"/>
      <c r="G28" s="46"/>
      <c r="H28" s="75" t="s">
        <v>7897</v>
      </c>
      <c r="I28" s="12"/>
      <c r="J28" s="46"/>
      <c r="K28" s="24"/>
    </row>
    <row r="29" spans="1:11" ht="12" customHeight="1" x14ac:dyDescent="0.2">
      <c r="A29" s="24" t="s">
        <v>589</v>
      </c>
      <c r="B29" s="24" t="s">
        <v>1311</v>
      </c>
      <c r="C29" s="191">
        <v>15914</v>
      </c>
      <c r="D29" s="12">
        <f t="shared" si="0"/>
        <v>15914</v>
      </c>
      <c r="E29" s="24"/>
      <c r="F29" s="48"/>
      <c r="G29" s="46"/>
      <c r="H29" s="75" t="s">
        <v>7898</v>
      </c>
      <c r="I29" s="12"/>
      <c r="J29" s="46"/>
      <c r="K29" s="24"/>
    </row>
    <row r="30" spans="1:11" ht="12" customHeight="1" x14ac:dyDescent="0.2">
      <c r="A30" s="24" t="s">
        <v>294</v>
      </c>
      <c r="B30" s="24" t="s">
        <v>1312</v>
      </c>
      <c r="C30" s="191">
        <v>19672</v>
      </c>
      <c r="D30" s="12">
        <f t="shared" si="0"/>
        <v>19672</v>
      </c>
      <c r="E30" s="24"/>
      <c r="F30" s="48"/>
      <c r="G30" s="46"/>
      <c r="H30" s="75" t="s">
        <v>7899</v>
      </c>
      <c r="I30" s="12"/>
      <c r="J30" s="46"/>
      <c r="K30" s="24"/>
    </row>
    <row r="31" spans="1:11" ht="12" customHeight="1" x14ac:dyDescent="0.2">
      <c r="A31" s="25" t="s">
        <v>295</v>
      </c>
      <c r="B31" s="25" t="s">
        <v>1313</v>
      </c>
      <c r="C31" s="95">
        <v>36290</v>
      </c>
      <c r="D31" s="17">
        <f t="shared" si="0"/>
        <v>36290</v>
      </c>
      <c r="E31" s="24"/>
      <c r="F31" s="48"/>
      <c r="G31" s="46"/>
      <c r="H31" s="75" t="s">
        <v>7900</v>
      </c>
      <c r="I31" s="12"/>
      <c r="J31" s="46"/>
      <c r="K31" s="24"/>
    </row>
    <row r="32" spans="1:11" ht="12" customHeight="1" x14ac:dyDescent="0.2">
      <c r="A32" s="24" t="s">
        <v>296</v>
      </c>
      <c r="B32" s="24" t="s">
        <v>504</v>
      </c>
      <c r="C32" s="12">
        <v>42</v>
      </c>
      <c r="D32" s="12">
        <f t="shared" si="0"/>
        <v>42</v>
      </c>
      <c r="E32" s="24"/>
      <c r="F32" s="48"/>
      <c r="G32" s="46"/>
      <c r="H32" s="75" t="s">
        <v>1655</v>
      </c>
      <c r="I32" s="12"/>
      <c r="J32" s="46"/>
      <c r="K32" s="24"/>
    </row>
    <row r="33" spans="1:11" ht="12" customHeight="1" x14ac:dyDescent="0.2">
      <c r="A33" s="24" t="s">
        <v>297</v>
      </c>
      <c r="B33" s="24" t="s">
        <v>505</v>
      </c>
      <c r="C33" s="12">
        <v>44</v>
      </c>
      <c r="D33" s="12">
        <f t="shared" si="0"/>
        <v>44</v>
      </c>
      <c r="E33" s="24"/>
      <c r="F33" s="48"/>
      <c r="G33" s="46"/>
      <c r="H33" s="75" t="s">
        <v>1656</v>
      </c>
      <c r="I33" s="12"/>
      <c r="J33" s="46"/>
      <c r="K33" s="24"/>
    </row>
    <row r="34" spans="1:11" ht="12" customHeight="1" x14ac:dyDescent="0.2">
      <c r="A34" s="24" t="s">
        <v>298</v>
      </c>
      <c r="B34" s="24" t="s">
        <v>506</v>
      </c>
      <c r="C34" s="12">
        <v>76</v>
      </c>
      <c r="D34" s="12">
        <f t="shared" si="0"/>
        <v>76</v>
      </c>
      <c r="E34" s="24"/>
      <c r="F34" s="48"/>
      <c r="G34" s="46"/>
      <c r="H34" s="75" t="s">
        <v>1657</v>
      </c>
      <c r="I34" s="12"/>
      <c r="J34" s="46"/>
      <c r="K34" s="24"/>
    </row>
    <row r="35" spans="1:11" ht="12" customHeight="1" x14ac:dyDescent="0.2">
      <c r="A35" s="24" t="s">
        <v>299</v>
      </c>
      <c r="B35" s="24" t="s">
        <v>507</v>
      </c>
      <c r="C35" s="12">
        <v>109</v>
      </c>
      <c r="D35" s="12">
        <f t="shared" si="0"/>
        <v>109</v>
      </c>
      <c r="E35" s="24"/>
      <c r="F35" s="48"/>
      <c r="G35" s="46"/>
      <c r="H35" s="75" t="s">
        <v>1658</v>
      </c>
      <c r="I35" s="12"/>
      <c r="J35" s="46"/>
      <c r="K35" s="24"/>
    </row>
    <row r="36" spans="1:11" ht="12" customHeight="1" x14ac:dyDescent="0.2">
      <c r="A36" s="24" t="s">
        <v>300</v>
      </c>
      <c r="B36" s="24" t="s">
        <v>508</v>
      </c>
      <c r="C36" s="12">
        <v>234</v>
      </c>
      <c r="D36" s="12">
        <f t="shared" si="0"/>
        <v>234</v>
      </c>
      <c r="E36" s="24"/>
      <c r="F36" s="48"/>
      <c r="G36" s="46"/>
      <c r="H36" s="75" t="s">
        <v>1659</v>
      </c>
      <c r="I36" s="12"/>
      <c r="J36" s="46"/>
      <c r="K36" s="24"/>
    </row>
    <row r="37" spans="1:11" ht="12" customHeight="1" x14ac:dyDescent="0.2">
      <c r="A37" s="24" t="s">
        <v>301</v>
      </c>
      <c r="B37" s="24" t="s">
        <v>509</v>
      </c>
      <c r="C37" s="12">
        <v>427</v>
      </c>
      <c r="D37" s="12">
        <f t="shared" si="0"/>
        <v>427</v>
      </c>
      <c r="E37" s="24"/>
      <c r="F37" s="48"/>
      <c r="G37" s="46"/>
      <c r="H37" s="75" t="s">
        <v>1660</v>
      </c>
      <c r="I37" s="12"/>
      <c r="J37" s="46"/>
      <c r="K37" s="24"/>
    </row>
    <row r="38" spans="1:11" ht="12" customHeight="1" x14ac:dyDescent="0.2">
      <c r="A38" s="24" t="s">
        <v>302</v>
      </c>
      <c r="B38" s="24" t="s">
        <v>510</v>
      </c>
      <c r="C38" s="48">
        <v>690</v>
      </c>
      <c r="D38" s="12">
        <f t="shared" si="0"/>
        <v>690</v>
      </c>
      <c r="E38" s="24"/>
      <c r="F38" s="48"/>
      <c r="G38" s="46"/>
      <c r="H38" s="75" t="s">
        <v>1661</v>
      </c>
      <c r="I38" s="12"/>
      <c r="J38" s="46"/>
      <c r="K38" s="24"/>
    </row>
    <row r="39" spans="1:11" ht="12" customHeight="1" x14ac:dyDescent="0.2">
      <c r="A39" s="24" t="s">
        <v>303</v>
      </c>
      <c r="B39" s="24" t="s">
        <v>511</v>
      </c>
      <c r="C39" s="12">
        <v>1100</v>
      </c>
      <c r="D39" s="12">
        <f t="shared" si="0"/>
        <v>1100</v>
      </c>
      <c r="E39" s="24"/>
      <c r="F39" s="48"/>
      <c r="G39" s="46"/>
      <c r="H39" s="75" t="s">
        <v>1662</v>
      </c>
      <c r="I39" s="12"/>
      <c r="J39" s="46"/>
      <c r="K39" s="24"/>
    </row>
    <row r="40" spans="1:11" ht="12" customHeight="1" x14ac:dyDescent="0.2">
      <c r="A40" s="24" t="s">
        <v>304</v>
      </c>
      <c r="B40" s="24" t="s">
        <v>437</v>
      </c>
      <c r="C40" s="12">
        <v>226</v>
      </c>
      <c r="D40" s="12">
        <f t="shared" si="0"/>
        <v>226</v>
      </c>
      <c r="E40" s="24"/>
      <c r="F40" s="48"/>
      <c r="G40" s="46"/>
      <c r="H40" s="75" t="s">
        <v>7901</v>
      </c>
      <c r="I40" s="12"/>
      <c r="J40" s="46"/>
      <c r="K40" s="24"/>
    </row>
    <row r="41" spans="1:11" ht="12" customHeight="1" x14ac:dyDescent="0.2">
      <c r="A41" s="24" t="s">
        <v>305</v>
      </c>
      <c r="B41" s="24" t="s">
        <v>438</v>
      </c>
      <c r="C41" s="48">
        <v>270</v>
      </c>
      <c r="D41" s="12">
        <f t="shared" si="0"/>
        <v>270</v>
      </c>
      <c r="E41" s="24"/>
      <c r="F41" s="48"/>
      <c r="G41" s="46"/>
      <c r="H41" s="75" t="s">
        <v>7902</v>
      </c>
      <c r="I41" s="12"/>
      <c r="J41" s="46"/>
      <c r="K41" s="24"/>
    </row>
    <row r="42" spans="1:11" ht="12" customHeight="1" x14ac:dyDescent="0.2">
      <c r="A42" s="24" t="s">
        <v>52</v>
      </c>
      <c r="B42" s="24" t="s">
        <v>439</v>
      </c>
      <c r="C42" s="12">
        <v>599</v>
      </c>
      <c r="D42" s="12">
        <f t="shared" si="0"/>
        <v>599</v>
      </c>
      <c r="E42" s="24"/>
      <c r="F42" s="48"/>
      <c r="G42" s="46"/>
      <c r="H42" s="75" t="s">
        <v>7903</v>
      </c>
      <c r="I42" s="12"/>
      <c r="J42" s="46"/>
      <c r="K42" s="24"/>
    </row>
    <row r="43" spans="1:11" ht="12" customHeight="1" x14ac:dyDescent="0.2">
      <c r="A43" s="24" t="s">
        <v>53</v>
      </c>
      <c r="B43" s="24" t="s">
        <v>440</v>
      </c>
      <c r="C43" s="12">
        <v>597</v>
      </c>
      <c r="D43" s="12">
        <f t="shared" si="0"/>
        <v>597</v>
      </c>
      <c r="E43" s="24"/>
      <c r="F43" s="48"/>
      <c r="G43" s="46"/>
      <c r="H43" s="75" t="s">
        <v>7904</v>
      </c>
      <c r="I43" s="12"/>
      <c r="J43" s="46"/>
      <c r="K43" s="24"/>
    </row>
    <row r="44" spans="1:11" ht="12" customHeight="1" x14ac:dyDescent="0.2">
      <c r="A44" s="24" t="s">
        <v>54</v>
      </c>
      <c r="B44" s="24" t="s">
        <v>552</v>
      </c>
      <c r="C44" s="12">
        <v>1131</v>
      </c>
      <c r="D44" s="12">
        <f t="shared" si="0"/>
        <v>1131</v>
      </c>
      <c r="E44" s="24"/>
      <c r="F44" s="48"/>
      <c r="G44" s="46"/>
      <c r="H44" s="75" t="s">
        <v>7905</v>
      </c>
      <c r="I44" s="12"/>
      <c r="J44" s="46"/>
      <c r="K44" s="24"/>
    </row>
    <row r="45" spans="1:11" ht="12" customHeight="1" x14ac:dyDescent="0.2">
      <c r="A45" s="24" t="s">
        <v>55</v>
      </c>
      <c r="B45" s="24" t="s">
        <v>553</v>
      </c>
      <c r="C45" s="12">
        <v>2009</v>
      </c>
      <c r="D45" s="12">
        <f t="shared" si="0"/>
        <v>2009</v>
      </c>
      <c r="E45" s="24"/>
      <c r="F45" s="48"/>
      <c r="G45" s="46"/>
      <c r="H45" s="75" t="s">
        <v>7906</v>
      </c>
      <c r="I45" s="12"/>
      <c r="J45" s="46"/>
      <c r="K45" s="24"/>
    </row>
    <row r="46" spans="1:11" ht="12" customHeight="1" x14ac:dyDescent="0.2">
      <c r="A46" s="24" t="s">
        <v>590</v>
      </c>
      <c r="B46" s="24" t="s">
        <v>209</v>
      </c>
      <c r="C46" s="12">
        <v>284</v>
      </c>
      <c r="D46" s="12">
        <f t="shared" si="0"/>
        <v>284</v>
      </c>
      <c r="E46" s="24"/>
      <c r="F46" s="48"/>
      <c r="G46" s="46"/>
      <c r="H46" s="75" t="s">
        <v>7907</v>
      </c>
      <c r="I46" s="12"/>
      <c r="J46" s="46"/>
      <c r="K46" s="24"/>
    </row>
    <row r="47" spans="1:11" ht="12" customHeight="1" x14ac:dyDescent="0.2">
      <c r="A47" s="24" t="s">
        <v>591</v>
      </c>
      <c r="B47" s="24" t="s">
        <v>210</v>
      </c>
      <c r="C47" s="12">
        <v>270</v>
      </c>
      <c r="D47" s="12">
        <f t="shared" si="0"/>
        <v>270</v>
      </c>
      <c r="E47" s="24"/>
      <c r="F47" s="48"/>
      <c r="G47" s="46"/>
      <c r="H47" s="75" t="s">
        <v>7908</v>
      </c>
      <c r="I47" s="12"/>
      <c r="J47" s="46"/>
      <c r="K47" s="24"/>
    </row>
    <row r="48" spans="1:11" ht="12" customHeight="1" x14ac:dyDescent="0.2">
      <c r="A48" s="24" t="s">
        <v>592</v>
      </c>
      <c r="B48" s="24" t="s">
        <v>211</v>
      </c>
      <c r="C48" s="12">
        <v>562</v>
      </c>
      <c r="D48" s="12">
        <f t="shared" si="0"/>
        <v>562</v>
      </c>
      <c r="E48" s="24"/>
      <c r="F48" s="48"/>
      <c r="G48" s="46"/>
      <c r="H48" s="75" t="s">
        <v>7909</v>
      </c>
      <c r="I48" s="12"/>
      <c r="J48" s="46"/>
      <c r="K48" s="24"/>
    </row>
    <row r="49" spans="1:11" ht="12" customHeight="1" x14ac:dyDescent="0.2">
      <c r="A49" s="24" t="s">
        <v>593</v>
      </c>
      <c r="B49" s="24" t="s">
        <v>212</v>
      </c>
      <c r="C49" s="12">
        <v>596</v>
      </c>
      <c r="D49" s="12">
        <f t="shared" si="0"/>
        <v>596</v>
      </c>
      <c r="E49" s="24"/>
      <c r="F49" s="48"/>
      <c r="G49" s="46"/>
      <c r="H49" s="75" t="s">
        <v>7910</v>
      </c>
      <c r="I49" s="12"/>
      <c r="J49" s="46"/>
      <c r="K49" s="24"/>
    </row>
    <row r="50" spans="1:11" ht="12" customHeight="1" x14ac:dyDescent="0.2">
      <c r="A50" s="24" t="s">
        <v>594</v>
      </c>
      <c r="B50" s="24" t="s">
        <v>213</v>
      </c>
      <c r="C50" s="12">
        <v>1105</v>
      </c>
      <c r="D50" s="12">
        <f t="shared" si="0"/>
        <v>1105</v>
      </c>
      <c r="E50" s="24"/>
      <c r="F50" s="48"/>
      <c r="G50" s="46"/>
      <c r="H50" s="75" t="s">
        <v>7911</v>
      </c>
      <c r="I50" s="12"/>
      <c r="J50" s="46"/>
      <c r="K50" s="24"/>
    </row>
    <row r="51" spans="1:11" ht="12" customHeight="1" x14ac:dyDescent="0.2">
      <c r="A51" s="24" t="s">
        <v>595</v>
      </c>
      <c r="B51" s="24" t="s">
        <v>214</v>
      </c>
      <c r="C51" s="12">
        <v>2030</v>
      </c>
      <c r="D51" s="12">
        <f t="shared" si="0"/>
        <v>2030</v>
      </c>
      <c r="E51" s="24"/>
      <c r="F51" s="48"/>
      <c r="G51" s="46"/>
      <c r="H51" s="75" t="s">
        <v>7912</v>
      </c>
      <c r="I51" s="12"/>
      <c r="J51" s="46"/>
      <c r="K51" s="24"/>
    </row>
    <row r="52" spans="1:11" ht="12" customHeight="1" x14ac:dyDescent="0.2">
      <c r="A52" s="24" t="s">
        <v>596</v>
      </c>
      <c r="B52" s="24" t="s">
        <v>215</v>
      </c>
      <c r="C52" s="12">
        <v>2657</v>
      </c>
      <c r="D52" s="12">
        <f t="shared" si="0"/>
        <v>2657</v>
      </c>
      <c r="E52" s="24"/>
      <c r="F52" s="48"/>
      <c r="G52" s="46"/>
      <c r="H52" s="75" t="s">
        <v>7913</v>
      </c>
      <c r="I52" s="12"/>
      <c r="J52" s="46"/>
      <c r="K52" s="24"/>
    </row>
    <row r="53" spans="1:11" ht="12" customHeight="1" x14ac:dyDescent="0.2">
      <c r="A53" s="24" t="s">
        <v>597</v>
      </c>
      <c r="B53" s="24" t="s">
        <v>216</v>
      </c>
      <c r="C53" s="48">
        <v>7451</v>
      </c>
      <c r="D53" s="12">
        <f t="shared" si="0"/>
        <v>7451</v>
      </c>
      <c r="E53" s="24"/>
      <c r="F53" s="48"/>
      <c r="G53" s="46"/>
      <c r="H53" s="75" t="s">
        <v>7914</v>
      </c>
      <c r="I53" s="12"/>
      <c r="J53" s="46"/>
      <c r="K53" s="24"/>
    </row>
    <row r="54" spans="1:11" ht="12" customHeight="1" x14ac:dyDescent="0.2">
      <c r="A54" s="24" t="s">
        <v>598</v>
      </c>
      <c r="B54" s="24" t="s">
        <v>1289</v>
      </c>
      <c r="C54" s="48">
        <v>830</v>
      </c>
      <c r="D54" s="12">
        <f t="shared" si="0"/>
        <v>830</v>
      </c>
      <c r="E54" s="24"/>
      <c r="F54" s="48"/>
      <c r="G54" s="46"/>
      <c r="H54" s="75" t="s">
        <v>7915</v>
      </c>
      <c r="I54" s="12"/>
      <c r="J54" s="46"/>
      <c r="K54" s="24"/>
    </row>
    <row r="55" spans="1:11" ht="12" customHeight="1" x14ac:dyDescent="0.2">
      <c r="A55" s="24" t="s">
        <v>599</v>
      </c>
      <c r="B55" s="24" t="s">
        <v>1290</v>
      </c>
      <c r="C55" s="48">
        <v>895</v>
      </c>
      <c r="D55" s="12">
        <f t="shared" si="0"/>
        <v>895</v>
      </c>
      <c r="E55" s="24"/>
      <c r="F55" s="48"/>
      <c r="G55" s="46"/>
      <c r="H55" s="75" t="s">
        <v>7916</v>
      </c>
      <c r="I55" s="12"/>
      <c r="J55" s="46"/>
      <c r="K55" s="24"/>
    </row>
    <row r="56" spans="1:11" ht="12" customHeight="1" x14ac:dyDescent="0.2">
      <c r="A56" s="24" t="s">
        <v>600</v>
      </c>
      <c r="B56" s="24" t="s">
        <v>1291</v>
      </c>
      <c r="C56" s="48">
        <v>1159</v>
      </c>
      <c r="D56" s="12">
        <f t="shared" si="0"/>
        <v>1159</v>
      </c>
      <c r="E56" s="24"/>
      <c r="F56" s="48"/>
      <c r="G56" s="46"/>
      <c r="H56" s="75" t="s">
        <v>7917</v>
      </c>
      <c r="I56" s="12"/>
      <c r="J56" s="46"/>
      <c r="K56" s="24"/>
    </row>
    <row r="57" spans="1:11" ht="12" customHeight="1" x14ac:dyDescent="0.2">
      <c r="A57" s="24" t="s">
        <v>601</v>
      </c>
      <c r="B57" s="24" t="s">
        <v>1292</v>
      </c>
      <c r="C57" s="12">
        <v>1181</v>
      </c>
      <c r="D57" s="12">
        <f t="shared" si="0"/>
        <v>1181</v>
      </c>
      <c r="E57" s="24"/>
      <c r="F57" s="48"/>
      <c r="G57" s="46"/>
      <c r="H57" s="75" t="s">
        <v>7918</v>
      </c>
      <c r="I57" s="12"/>
      <c r="J57" s="46"/>
      <c r="K57" s="24"/>
    </row>
    <row r="58" spans="1:11" ht="12" customHeight="1" x14ac:dyDescent="0.2">
      <c r="A58" s="24" t="s">
        <v>602</v>
      </c>
      <c r="B58" s="24" t="s">
        <v>1293</v>
      </c>
      <c r="C58" s="48">
        <v>4567</v>
      </c>
      <c r="D58" s="12">
        <f t="shared" si="0"/>
        <v>4567</v>
      </c>
      <c r="E58" s="24"/>
      <c r="F58" s="48"/>
      <c r="G58" s="46"/>
      <c r="H58" s="75" t="s">
        <v>7919</v>
      </c>
      <c r="I58" s="12"/>
      <c r="J58" s="46"/>
      <c r="K58" s="24"/>
    </row>
    <row r="59" spans="1:11" ht="12" customHeight="1" x14ac:dyDescent="0.2">
      <c r="A59" s="24" t="s">
        <v>603</v>
      </c>
      <c r="B59" s="24" t="s">
        <v>1294</v>
      </c>
      <c r="C59" s="48">
        <v>6773</v>
      </c>
      <c r="D59" s="12">
        <f t="shared" si="0"/>
        <v>6773</v>
      </c>
      <c r="E59" s="24"/>
      <c r="F59" s="48"/>
      <c r="G59" s="46"/>
      <c r="H59" s="75" t="s">
        <v>7920</v>
      </c>
      <c r="I59" s="12"/>
      <c r="J59" s="46"/>
      <c r="K59" s="24"/>
    </row>
    <row r="60" spans="1:11" ht="12" customHeight="1" x14ac:dyDescent="0.2">
      <c r="A60" s="24" t="s">
        <v>96</v>
      </c>
      <c r="B60" s="24" t="s">
        <v>217</v>
      </c>
      <c r="C60" s="12">
        <v>198</v>
      </c>
      <c r="D60" s="12">
        <f t="shared" si="0"/>
        <v>198</v>
      </c>
      <c r="E60" s="24"/>
      <c r="F60" s="48"/>
      <c r="G60" s="46"/>
      <c r="H60" s="75" t="s">
        <v>7921</v>
      </c>
      <c r="I60" s="12"/>
      <c r="J60" s="46"/>
      <c r="K60" s="24"/>
    </row>
    <row r="61" spans="1:11" ht="12" customHeight="1" x14ac:dyDescent="0.2">
      <c r="A61" s="24" t="s">
        <v>97</v>
      </c>
      <c r="B61" s="24" t="s">
        <v>218</v>
      </c>
      <c r="C61" s="12">
        <v>323</v>
      </c>
      <c r="D61" s="12">
        <f t="shared" si="0"/>
        <v>323</v>
      </c>
      <c r="E61" s="24"/>
      <c r="F61" s="48"/>
      <c r="G61" s="46"/>
      <c r="H61" s="75" t="s">
        <v>7922</v>
      </c>
      <c r="I61" s="12"/>
      <c r="J61" s="46"/>
      <c r="K61" s="24"/>
    </row>
    <row r="62" spans="1:11" ht="12" customHeight="1" x14ac:dyDescent="0.2">
      <c r="A62" s="24" t="s">
        <v>98</v>
      </c>
      <c r="B62" s="24" t="s">
        <v>219</v>
      </c>
      <c r="C62" s="48">
        <v>1186</v>
      </c>
      <c r="D62" s="12">
        <f t="shared" si="0"/>
        <v>1186</v>
      </c>
      <c r="E62" s="24"/>
      <c r="F62" s="48"/>
      <c r="G62" s="46"/>
      <c r="H62" s="75" t="s">
        <v>7923</v>
      </c>
      <c r="I62" s="12"/>
      <c r="J62" s="46"/>
      <c r="K62" s="24"/>
    </row>
    <row r="63" spans="1:11" ht="12" customHeight="1" x14ac:dyDescent="0.2">
      <c r="A63" s="24" t="s">
        <v>99</v>
      </c>
      <c r="B63" s="24" t="s">
        <v>220</v>
      </c>
      <c r="C63" s="12">
        <v>731</v>
      </c>
      <c r="D63" s="12">
        <f t="shared" si="0"/>
        <v>731</v>
      </c>
      <c r="E63" s="24"/>
      <c r="F63" s="48"/>
      <c r="G63" s="46"/>
      <c r="H63" s="75" t="s">
        <v>7924</v>
      </c>
      <c r="I63" s="12"/>
      <c r="J63" s="46"/>
      <c r="K63" s="24"/>
    </row>
    <row r="64" spans="1:11" ht="12" customHeight="1" x14ac:dyDescent="0.2">
      <c r="A64" s="24" t="s">
        <v>100</v>
      </c>
      <c r="B64" s="24" t="s">
        <v>221</v>
      </c>
      <c r="C64" s="48">
        <v>2610</v>
      </c>
      <c r="D64" s="12">
        <f t="shared" si="0"/>
        <v>2610</v>
      </c>
      <c r="E64" s="24"/>
      <c r="F64" s="48"/>
      <c r="G64" s="46"/>
      <c r="H64" s="75" t="s">
        <v>7925</v>
      </c>
      <c r="I64" s="12"/>
      <c r="J64" s="46"/>
      <c r="K64" s="24"/>
    </row>
    <row r="65" spans="1:11" ht="12" customHeight="1" x14ac:dyDescent="0.2">
      <c r="A65" s="24" t="s">
        <v>101</v>
      </c>
      <c r="B65" s="24" t="s">
        <v>236</v>
      </c>
      <c r="C65" s="48">
        <v>4219</v>
      </c>
      <c r="D65" s="12">
        <f t="shared" si="0"/>
        <v>4219</v>
      </c>
      <c r="E65" s="24"/>
      <c r="F65" s="48"/>
      <c r="G65" s="46"/>
      <c r="H65" s="75" t="s">
        <v>7926</v>
      </c>
      <c r="I65" s="12"/>
      <c r="J65" s="46"/>
      <c r="K65" s="24"/>
    </row>
    <row r="66" spans="1:11" ht="12" customHeight="1" x14ac:dyDescent="0.2">
      <c r="A66" s="24" t="s">
        <v>102</v>
      </c>
      <c r="B66" s="24" t="s">
        <v>237</v>
      </c>
      <c r="C66" s="12">
        <v>5644</v>
      </c>
      <c r="D66" s="12">
        <f t="shared" si="0"/>
        <v>5644</v>
      </c>
      <c r="E66" s="24"/>
      <c r="F66" s="48"/>
      <c r="G66" s="46"/>
      <c r="H66" s="75" t="s">
        <v>7927</v>
      </c>
      <c r="I66" s="12"/>
      <c r="J66" s="46"/>
      <c r="K66" s="24"/>
    </row>
    <row r="67" spans="1:11" ht="12" customHeight="1" x14ac:dyDescent="0.2">
      <c r="A67" s="24" t="s">
        <v>103</v>
      </c>
      <c r="B67" s="24" t="s">
        <v>222</v>
      </c>
      <c r="C67" s="12">
        <v>185</v>
      </c>
      <c r="D67" s="12">
        <f t="shared" si="0"/>
        <v>185</v>
      </c>
      <c r="E67" s="24"/>
      <c r="F67" s="48"/>
      <c r="G67" s="46"/>
      <c r="H67" s="75" t="s">
        <v>7928</v>
      </c>
      <c r="I67" s="12"/>
      <c r="J67" s="46"/>
      <c r="K67" s="24"/>
    </row>
    <row r="68" spans="1:11" ht="12" customHeight="1" x14ac:dyDescent="0.2">
      <c r="A68" s="24" t="s">
        <v>104</v>
      </c>
      <c r="B68" s="24" t="s">
        <v>223</v>
      </c>
      <c r="C68" s="12">
        <v>308</v>
      </c>
      <c r="D68" s="12">
        <f t="shared" si="0"/>
        <v>308</v>
      </c>
      <c r="E68" s="24"/>
      <c r="F68" s="48"/>
      <c r="G68" s="46"/>
      <c r="H68" s="75" t="s">
        <v>7929</v>
      </c>
      <c r="I68" s="12"/>
      <c r="J68" s="46"/>
      <c r="K68" s="24"/>
    </row>
    <row r="69" spans="1:11" ht="12" customHeight="1" x14ac:dyDescent="0.2">
      <c r="A69" s="24" t="s">
        <v>105</v>
      </c>
      <c r="B69" s="24" t="s">
        <v>224</v>
      </c>
      <c r="C69" s="48">
        <v>1251</v>
      </c>
      <c r="D69" s="12">
        <f t="shared" si="0"/>
        <v>1251</v>
      </c>
      <c r="E69" s="24"/>
      <c r="F69" s="48"/>
      <c r="G69" s="46"/>
      <c r="H69" s="75" t="s">
        <v>7930</v>
      </c>
      <c r="I69" s="12"/>
      <c r="J69" s="46"/>
      <c r="K69" s="24"/>
    </row>
    <row r="70" spans="1:11" ht="12" customHeight="1" x14ac:dyDescent="0.2">
      <c r="A70" s="24" t="s">
        <v>106</v>
      </c>
      <c r="B70" s="24" t="s">
        <v>225</v>
      </c>
      <c r="C70" s="48">
        <v>1290</v>
      </c>
      <c r="D70" s="12">
        <f t="shared" si="0"/>
        <v>1290</v>
      </c>
      <c r="E70" s="24"/>
      <c r="F70" s="48"/>
      <c r="G70" s="46"/>
      <c r="H70" s="75" t="s">
        <v>7931</v>
      </c>
      <c r="I70" s="12"/>
      <c r="J70" s="46"/>
      <c r="K70" s="24"/>
    </row>
    <row r="71" spans="1:11" ht="12" customHeight="1" x14ac:dyDescent="0.2">
      <c r="A71" s="24" t="s">
        <v>107</v>
      </c>
      <c r="B71" s="24" t="s">
        <v>226</v>
      </c>
      <c r="C71" s="48">
        <v>2770</v>
      </c>
      <c r="D71" s="12">
        <f t="shared" si="0"/>
        <v>2770</v>
      </c>
      <c r="E71" s="24"/>
      <c r="F71" s="48"/>
      <c r="G71" s="46"/>
      <c r="H71" s="75" t="s">
        <v>7932</v>
      </c>
      <c r="I71" s="12"/>
      <c r="J71" s="46"/>
      <c r="K71" s="24"/>
    </row>
    <row r="72" spans="1:11" ht="12" customHeight="1" x14ac:dyDescent="0.2">
      <c r="A72" s="24" t="s">
        <v>108</v>
      </c>
      <c r="B72" s="24" t="s">
        <v>238</v>
      </c>
      <c r="C72" s="48">
        <v>4447</v>
      </c>
      <c r="D72" s="12">
        <f t="shared" si="0"/>
        <v>4447</v>
      </c>
      <c r="E72" s="24"/>
      <c r="F72" s="48"/>
      <c r="G72" s="46"/>
      <c r="H72" s="75" t="s">
        <v>7933</v>
      </c>
      <c r="I72" s="12"/>
      <c r="J72" s="46"/>
      <c r="K72" s="24"/>
    </row>
    <row r="73" spans="1:11" ht="12" customHeight="1" x14ac:dyDescent="0.2">
      <c r="A73" s="24" t="s">
        <v>109</v>
      </c>
      <c r="B73" s="24" t="s">
        <v>239</v>
      </c>
      <c r="C73" s="12">
        <v>6089</v>
      </c>
      <c r="D73" s="12">
        <f t="shared" si="0"/>
        <v>6089</v>
      </c>
      <c r="E73" s="24"/>
      <c r="F73" s="48"/>
      <c r="G73" s="46"/>
      <c r="H73" s="75" t="s">
        <v>7934</v>
      </c>
      <c r="I73" s="12"/>
      <c r="J73" s="46"/>
      <c r="K73" s="24"/>
    </row>
    <row r="74" spans="1:11" ht="12" customHeight="1" x14ac:dyDescent="0.2">
      <c r="A74" s="24" t="s">
        <v>110</v>
      </c>
      <c r="B74" s="24" t="s">
        <v>227</v>
      </c>
      <c r="C74" s="12">
        <v>189</v>
      </c>
      <c r="D74" s="12">
        <f t="shared" ref="D74:D113" si="1">((100-$G$9)/100)*C74</f>
        <v>189</v>
      </c>
      <c r="E74" s="24"/>
      <c r="F74" s="48"/>
      <c r="G74" s="46"/>
      <c r="H74" s="75" t="s">
        <v>7935</v>
      </c>
      <c r="I74" s="12"/>
      <c r="J74" s="46"/>
      <c r="K74" s="24"/>
    </row>
    <row r="75" spans="1:11" ht="12" customHeight="1" x14ac:dyDescent="0.2">
      <c r="A75" s="24" t="s">
        <v>111</v>
      </c>
      <c r="B75" s="24" t="s">
        <v>228</v>
      </c>
      <c r="C75" s="12">
        <v>309</v>
      </c>
      <c r="D75" s="12">
        <f t="shared" si="1"/>
        <v>309</v>
      </c>
      <c r="E75" s="24"/>
      <c r="F75" s="48"/>
      <c r="G75" s="46"/>
      <c r="H75" s="75" t="s">
        <v>7936</v>
      </c>
      <c r="I75" s="12"/>
      <c r="J75" s="46"/>
      <c r="K75" s="24"/>
    </row>
    <row r="76" spans="1:11" ht="12" customHeight="1" x14ac:dyDescent="0.2">
      <c r="A76" s="24" t="s">
        <v>112</v>
      </c>
      <c r="B76" s="24" t="s">
        <v>229</v>
      </c>
      <c r="C76" s="12">
        <v>736</v>
      </c>
      <c r="D76" s="12">
        <f t="shared" si="1"/>
        <v>736</v>
      </c>
      <c r="E76" s="24"/>
      <c r="F76" s="48"/>
      <c r="G76" s="46"/>
      <c r="H76" s="75" t="s">
        <v>7937</v>
      </c>
      <c r="I76" s="12"/>
      <c r="J76" s="46"/>
      <c r="K76" s="24"/>
    </row>
    <row r="77" spans="1:11" ht="12" customHeight="1" x14ac:dyDescent="0.2">
      <c r="A77" s="24" t="s">
        <v>113</v>
      </c>
      <c r="B77" s="24" t="s">
        <v>230</v>
      </c>
      <c r="C77" s="12">
        <v>778</v>
      </c>
      <c r="D77" s="12">
        <f t="shared" si="1"/>
        <v>778</v>
      </c>
      <c r="E77" s="24"/>
      <c r="F77" s="48"/>
      <c r="G77" s="46"/>
      <c r="H77" s="75" t="s">
        <v>7938</v>
      </c>
      <c r="I77" s="12"/>
      <c r="J77" s="46"/>
      <c r="K77" s="24"/>
    </row>
    <row r="78" spans="1:11" ht="12" customHeight="1" x14ac:dyDescent="0.2">
      <c r="A78" s="24" t="s">
        <v>114</v>
      </c>
      <c r="B78" s="24" t="s">
        <v>231</v>
      </c>
      <c r="C78" s="12">
        <v>2545</v>
      </c>
      <c r="D78" s="12">
        <f t="shared" si="1"/>
        <v>2545</v>
      </c>
      <c r="E78" s="24"/>
      <c r="F78" s="48"/>
      <c r="G78" s="46"/>
      <c r="H78" s="75" t="s">
        <v>7939</v>
      </c>
      <c r="I78" s="12"/>
      <c r="J78" s="46"/>
      <c r="K78" s="24"/>
    </row>
    <row r="79" spans="1:11" ht="12" customHeight="1" x14ac:dyDescent="0.2">
      <c r="A79" s="24" t="s">
        <v>115</v>
      </c>
      <c r="B79" s="24" t="s">
        <v>240</v>
      </c>
      <c r="C79" s="12">
        <v>4176</v>
      </c>
      <c r="D79" s="12">
        <f t="shared" si="1"/>
        <v>4176</v>
      </c>
      <c r="E79" s="24"/>
      <c r="F79" s="48"/>
      <c r="G79" s="46"/>
      <c r="H79" s="75" t="s">
        <v>7940</v>
      </c>
      <c r="I79" s="12"/>
      <c r="J79" s="46"/>
      <c r="K79" s="24"/>
    </row>
    <row r="80" spans="1:11" ht="12" customHeight="1" x14ac:dyDescent="0.2">
      <c r="A80" s="24" t="s">
        <v>116</v>
      </c>
      <c r="B80" s="24" t="s">
        <v>241</v>
      </c>
      <c r="C80" s="12">
        <v>6101</v>
      </c>
      <c r="D80" s="12">
        <f t="shared" si="1"/>
        <v>6101</v>
      </c>
      <c r="E80" s="24"/>
      <c r="F80" s="48"/>
      <c r="G80" s="46"/>
      <c r="H80" s="75" t="s">
        <v>7941</v>
      </c>
      <c r="I80" s="12"/>
      <c r="J80" s="46"/>
      <c r="K80" s="24"/>
    </row>
    <row r="81" spans="1:11" ht="12" customHeight="1" x14ac:dyDescent="0.2">
      <c r="A81" s="24" t="s">
        <v>632</v>
      </c>
      <c r="B81" s="24" t="s">
        <v>232</v>
      </c>
      <c r="C81" s="12">
        <v>466</v>
      </c>
      <c r="D81" s="12">
        <f t="shared" si="1"/>
        <v>466</v>
      </c>
      <c r="E81" s="24"/>
      <c r="F81" s="48"/>
      <c r="G81" s="46"/>
      <c r="H81" s="75" t="s">
        <v>7942</v>
      </c>
      <c r="I81" s="12"/>
      <c r="J81" s="46"/>
      <c r="K81" s="24"/>
    </row>
    <row r="82" spans="1:11" ht="12" customHeight="1" x14ac:dyDescent="0.2">
      <c r="A82" s="24" t="s">
        <v>633</v>
      </c>
      <c r="B82" s="24" t="s">
        <v>233</v>
      </c>
      <c r="C82" s="12">
        <v>707</v>
      </c>
      <c r="D82" s="12">
        <f t="shared" si="1"/>
        <v>707</v>
      </c>
      <c r="E82" s="24"/>
      <c r="F82" s="48"/>
      <c r="G82" s="46"/>
      <c r="H82" s="75" t="s">
        <v>7943</v>
      </c>
      <c r="I82" s="12"/>
      <c r="J82" s="46"/>
      <c r="K82" s="24"/>
    </row>
    <row r="83" spans="1:11" ht="12" customHeight="1" x14ac:dyDescent="0.2">
      <c r="A83" s="24" t="s">
        <v>377</v>
      </c>
      <c r="B83" s="24" t="s">
        <v>234</v>
      </c>
      <c r="C83" s="12">
        <v>3371</v>
      </c>
      <c r="D83" s="12">
        <f t="shared" si="1"/>
        <v>3371</v>
      </c>
      <c r="E83" s="24"/>
      <c r="F83" s="48"/>
      <c r="G83" s="46"/>
      <c r="H83" s="75" t="s">
        <v>7944</v>
      </c>
      <c r="I83" s="12"/>
      <c r="J83" s="46"/>
      <c r="K83" s="24"/>
    </row>
    <row r="84" spans="1:11" ht="12" customHeight="1" x14ac:dyDescent="0.2">
      <c r="A84" s="24" t="s">
        <v>378</v>
      </c>
      <c r="B84" s="24" t="s">
        <v>235</v>
      </c>
      <c r="C84" s="12">
        <v>4253</v>
      </c>
      <c r="D84" s="12">
        <f t="shared" si="1"/>
        <v>4253</v>
      </c>
      <c r="E84" s="24"/>
      <c r="F84" s="48"/>
      <c r="G84" s="46"/>
      <c r="H84" s="75" t="s">
        <v>7945</v>
      </c>
      <c r="I84" s="12"/>
      <c r="J84" s="46"/>
      <c r="K84" s="24"/>
    </row>
    <row r="85" spans="1:11" ht="12" customHeight="1" x14ac:dyDescent="0.2">
      <c r="A85" s="24" t="s">
        <v>418</v>
      </c>
      <c r="B85" s="24" t="s">
        <v>571</v>
      </c>
      <c r="C85" s="12">
        <v>6405</v>
      </c>
      <c r="D85" s="12">
        <f t="shared" si="1"/>
        <v>6405</v>
      </c>
      <c r="E85" s="24"/>
      <c r="F85" s="48"/>
      <c r="G85" s="46"/>
      <c r="H85" s="75" t="s">
        <v>7946</v>
      </c>
      <c r="I85" s="12"/>
      <c r="J85" s="46"/>
      <c r="K85" s="24"/>
    </row>
    <row r="86" spans="1:11" ht="12" customHeight="1" x14ac:dyDescent="0.2">
      <c r="A86" s="24" t="s">
        <v>419</v>
      </c>
      <c r="B86" s="24" t="s">
        <v>449</v>
      </c>
      <c r="C86" s="12">
        <v>2187</v>
      </c>
      <c r="D86" s="12">
        <f t="shared" si="1"/>
        <v>2187</v>
      </c>
      <c r="E86" s="24"/>
      <c r="F86" s="48"/>
      <c r="G86" s="46"/>
      <c r="H86" s="75" t="s">
        <v>7947</v>
      </c>
      <c r="I86" s="12"/>
      <c r="J86" s="46"/>
      <c r="K86" s="24"/>
    </row>
    <row r="87" spans="1:11" ht="12" customHeight="1" x14ac:dyDescent="0.2">
      <c r="A87" s="24" t="s">
        <v>420</v>
      </c>
      <c r="B87" s="24" t="s">
        <v>450</v>
      </c>
      <c r="C87" s="48">
        <v>6700</v>
      </c>
      <c r="D87" s="12">
        <f t="shared" si="1"/>
        <v>6700</v>
      </c>
      <c r="E87" s="24"/>
      <c r="F87" s="48"/>
      <c r="G87" s="46"/>
      <c r="H87" s="75" t="s">
        <v>7948</v>
      </c>
      <c r="I87" s="12"/>
      <c r="J87" s="46"/>
      <c r="K87" s="24"/>
    </row>
    <row r="88" spans="1:11" ht="12" customHeight="1" x14ac:dyDescent="0.2">
      <c r="A88" s="24" t="s">
        <v>421</v>
      </c>
      <c r="B88" s="24" t="s">
        <v>451</v>
      </c>
      <c r="C88" s="12">
        <v>7373</v>
      </c>
      <c r="D88" s="12">
        <f t="shared" si="1"/>
        <v>7373</v>
      </c>
      <c r="E88" s="24"/>
      <c r="F88" s="48"/>
      <c r="G88" s="46"/>
      <c r="H88" s="75" t="s">
        <v>7949</v>
      </c>
      <c r="I88" s="12"/>
      <c r="J88" s="46"/>
      <c r="K88" s="24"/>
    </row>
    <row r="89" spans="1:11" ht="12" customHeight="1" x14ac:dyDescent="0.2">
      <c r="A89" s="24" t="s">
        <v>422</v>
      </c>
      <c r="B89" s="24" t="s">
        <v>1314</v>
      </c>
      <c r="C89" s="48">
        <v>6900</v>
      </c>
      <c r="D89" s="12">
        <f t="shared" si="1"/>
        <v>6900</v>
      </c>
      <c r="E89" s="24"/>
      <c r="F89" s="48"/>
      <c r="G89" s="46"/>
      <c r="H89" s="75" t="s">
        <v>7950</v>
      </c>
      <c r="I89" s="12"/>
      <c r="J89" s="46"/>
      <c r="K89" s="24"/>
    </row>
    <row r="90" spans="1:11" ht="12" customHeight="1" x14ac:dyDescent="0.2">
      <c r="A90" s="59" t="s">
        <v>8586</v>
      </c>
      <c r="B90" s="24" t="s">
        <v>1315</v>
      </c>
      <c r="C90" s="12">
        <v>9975</v>
      </c>
      <c r="D90" s="12">
        <f t="shared" si="1"/>
        <v>9975</v>
      </c>
      <c r="E90" s="24"/>
      <c r="F90" s="48" t="s">
        <v>8671</v>
      </c>
      <c r="G90" s="46"/>
      <c r="H90" s="75" t="s">
        <v>8687</v>
      </c>
      <c r="I90" s="12"/>
      <c r="J90" s="46"/>
      <c r="K90" s="24"/>
    </row>
    <row r="91" spans="1:11" ht="12" customHeight="1" x14ac:dyDescent="0.2">
      <c r="A91" s="24" t="s">
        <v>3</v>
      </c>
      <c r="B91" s="24" t="s">
        <v>1316</v>
      </c>
      <c r="C91" s="48">
        <v>9990</v>
      </c>
      <c r="D91" s="12">
        <f t="shared" si="1"/>
        <v>9990</v>
      </c>
      <c r="E91" s="24"/>
      <c r="F91" s="48"/>
      <c r="G91" s="46"/>
      <c r="H91" s="75" t="s">
        <v>7951</v>
      </c>
      <c r="I91" s="12"/>
      <c r="J91" s="46"/>
      <c r="K91" s="24"/>
    </row>
    <row r="92" spans="1:11" ht="12" customHeight="1" x14ac:dyDescent="0.2">
      <c r="A92" s="24" t="s">
        <v>4</v>
      </c>
      <c r="B92" s="24" t="s">
        <v>1317</v>
      </c>
      <c r="C92" s="12">
        <v>10314</v>
      </c>
      <c r="D92" s="12">
        <f t="shared" si="1"/>
        <v>10314</v>
      </c>
      <c r="E92" s="24"/>
      <c r="F92" s="48"/>
      <c r="G92" s="46"/>
      <c r="H92" s="75" t="s">
        <v>8688</v>
      </c>
      <c r="I92" s="12"/>
      <c r="J92" s="46"/>
      <c r="K92" s="24"/>
    </row>
    <row r="93" spans="1:11" ht="12" customHeight="1" x14ac:dyDescent="0.2">
      <c r="A93" s="24" t="s">
        <v>5</v>
      </c>
      <c r="B93" s="24" t="s">
        <v>548</v>
      </c>
      <c r="C93" s="12">
        <v>3187</v>
      </c>
      <c r="D93" s="12">
        <f t="shared" si="1"/>
        <v>3187</v>
      </c>
      <c r="E93" s="24"/>
      <c r="F93" s="48"/>
      <c r="G93" s="46"/>
      <c r="H93" s="75" t="s">
        <v>7952</v>
      </c>
      <c r="I93" s="12"/>
      <c r="J93" s="46"/>
      <c r="K93" s="24"/>
    </row>
    <row r="94" spans="1:11" ht="12" customHeight="1" x14ac:dyDescent="0.2">
      <c r="A94" s="24" t="s">
        <v>6</v>
      </c>
      <c r="B94" s="24" t="s">
        <v>549</v>
      </c>
      <c r="C94" s="12">
        <v>6359</v>
      </c>
      <c r="D94" s="12">
        <f t="shared" si="1"/>
        <v>6359</v>
      </c>
      <c r="E94" s="24"/>
      <c r="F94" s="48"/>
      <c r="G94" s="46"/>
      <c r="H94" s="75" t="s">
        <v>7953</v>
      </c>
      <c r="I94" s="12"/>
      <c r="J94" s="46"/>
      <c r="K94" s="24"/>
    </row>
    <row r="95" spans="1:11" ht="12" customHeight="1" x14ac:dyDescent="0.2">
      <c r="A95" s="24" t="s">
        <v>252</v>
      </c>
      <c r="B95" s="24" t="s">
        <v>1318</v>
      </c>
      <c r="C95" s="48">
        <v>8200</v>
      </c>
      <c r="D95" s="12">
        <f t="shared" si="1"/>
        <v>8200</v>
      </c>
      <c r="E95" s="24"/>
      <c r="F95" s="48"/>
      <c r="G95" s="46"/>
      <c r="H95" s="75" t="s">
        <v>8689</v>
      </c>
      <c r="I95" s="12"/>
      <c r="J95" s="46"/>
      <c r="K95" s="24"/>
    </row>
    <row r="96" spans="1:11" ht="12" customHeight="1" x14ac:dyDescent="0.2">
      <c r="A96" s="24" t="s">
        <v>253</v>
      </c>
      <c r="B96" s="24" t="s">
        <v>1319</v>
      </c>
      <c r="C96" s="12">
        <v>9680</v>
      </c>
      <c r="D96" s="12">
        <f t="shared" si="1"/>
        <v>9680</v>
      </c>
      <c r="E96" s="24"/>
      <c r="F96" s="48"/>
      <c r="G96" s="46"/>
      <c r="H96" s="75" t="s">
        <v>7954</v>
      </c>
      <c r="I96" s="12"/>
      <c r="J96" s="46"/>
      <c r="K96" s="24"/>
    </row>
    <row r="97" spans="1:11" ht="12" customHeight="1" x14ac:dyDescent="0.2">
      <c r="A97" s="24" t="s">
        <v>7</v>
      </c>
      <c r="B97" s="24" t="s">
        <v>550</v>
      </c>
      <c r="C97" s="12">
        <v>662</v>
      </c>
      <c r="D97" s="12">
        <f t="shared" si="1"/>
        <v>662</v>
      </c>
      <c r="E97" s="24"/>
      <c r="F97" s="48"/>
      <c r="G97" s="46"/>
      <c r="H97" s="75" t="s">
        <v>7955</v>
      </c>
      <c r="I97" s="12"/>
      <c r="J97" s="46"/>
      <c r="K97" s="24"/>
    </row>
    <row r="98" spans="1:11" ht="12" customHeight="1" x14ac:dyDescent="0.2">
      <c r="A98" s="24" t="s">
        <v>8</v>
      </c>
      <c r="B98" s="24" t="s">
        <v>551</v>
      </c>
      <c r="C98" s="48">
        <v>1880</v>
      </c>
      <c r="D98" s="12">
        <f t="shared" si="1"/>
        <v>1880</v>
      </c>
      <c r="E98" s="24"/>
      <c r="F98" s="48"/>
      <c r="G98" s="46"/>
      <c r="H98" s="75" t="s">
        <v>7956</v>
      </c>
      <c r="I98" s="12"/>
      <c r="J98" s="46"/>
      <c r="K98" s="24"/>
    </row>
    <row r="99" spans="1:11" ht="12" customHeight="1" x14ac:dyDescent="0.2">
      <c r="A99" s="24" t="s">
        <v>9</v>
      </c>
      <c r="B99" s="24" t="s">
        <v>431</v>
      </c>
      <c r="C99" s="12">
        <v>1155</v>
      </c>
      <c r="D99" s="12">
        <f t="shared" si="1"/>
        <v>1155</v>
      </c>
      <c r="E99" s="24"/>
      <c r="F99" s="48"/>
      <c r="G99" s="46"/>
      <c r="H99" s="75" t="s">
        <v>7957</v>
      </c>
      <c r="I99" s="12"/>
      <c r="J99" s="46"/>
      <c r="K99" s="24"/>
    </row>
    <row r="100" spans="1:11" ht="12" customHeight="1" x14ac:dyDescent="0.2">
      <c r="A100" s="24" t="s">
        <v>10</v>
      </c>
      <c r="B100" s="24" t="s">
        <v>488</v>
      </c>
      <c r="C100" s="48">
        <v>2870</v>
      </c>
      <c r="D100" s="12">
        <f t="shared" si="1"/>
        <v>2870</v>
      </c>
      <c r="E100" s="24"/>
      <c r="F100" s="48"/>
      <c r="G100" s="46"/>
      <c r="H100" s="75" t="s">
        <v>7958</v>
      </c>
      <c r="I100" s="12"/>
      <c r="J100" s="46"/>
      <c r="K100" s="24"/>
    </row>
    <row r="101" spans="1:11" ht="12" customHeight="1" x14ac:dyDescent="0.2">
      <c r="A101" s="24" t="s">
        <v>90</v>
      </c>
      <c r="B101" s="24" t="s">
        <v>1295</v>
      </c>
      <c r="C101" s="12">
        <v>564</v>
      </c>
      <c r="D101" s="12">
        <f t="shared" si="1"/>
        <v>564</v>
      </c>
      <c r="E101" s="24"/>
      <c r="F101" s="48"/>
      <c r="G101" s="46"/>
      <c r="H101" s="75" t="s">
        <v>7959</v>
      </c>
      <c r="I101" s="12"/>
      <c r="J101" s="46"/>
      <c r="K101" s="24"/>
    </row>
    <row r="102" spans="1:11" ht="12" customHeight="1" x14ac:dyDescent="0.2">
      <c r="A102" s="24" t="s">
        <v>91</v>
      </c>
      <c r="B102" s="24" t="s">
        <v>660</v>
      </c>
      <c r="C102" s="12">
        <v>576</v>
      </c>
      <c r="D102" s="12">
        <f t="shared" si="1"/>
        <v>576</v>
      </c>
      <c r="E102" s="24"/>
      <c r="F102" s="48"/>
      <c r="G102" s="46"/>
      <c r="H102" s="75" t="s">
        <v>7960</v>
      </c>
      <c r="I102" s="12"/>
      <c r="J102" s="46"/>
      <c r="K102" s="24"/>
    </row>
    <row r="103" spans="1:11" ht="12" customHeight="1" x14ac:dyDescent="0.2">
      <c r="A103" s="24" t="s">
        <v>92</v>
      </c>
      <c r="B103" s="24" t="s">
        <v>87</v>
      </c>
      <c r="C103" s="12">
        <v>263</v>
      </c>
      <c r="D103" s="12">
        <f t="shared" si="1"/>
        <v>263</v>
      </c>
      <c r="E103" s="24"/>
      <c r="F103" s="48"/>
      <c r="G103" s="46"/>
      <c r="H103" s="75" t="s">
        <v>7961</v>
      </c>
      <c r="I103" s="12"/>
      <c r="J103" s="46"/>
      <c r="K103" s="24"/>
    </row>
    <row r="104" spans="1:11" ht="12" customHeight="1" x14ac:dyDescent="0.2">
      <c r="A104" s="24" t="s">
        <v>93</v>
      </c>
      <c r="B104" s="24" t="s">
        <v>88</v>
      </c>
      <c r="C104" s="12">
        <v>636</v>
      </c>
      <c r="D104" s="12">
        <f t="shared" si="1"/>
        <v>636</v>
      </c>
      <c r="E104" s="24"/>
      <c r="F104" s="48"/>
      <c r="G104" s="46"/>
      <c r="H104" s="75" t="s">
        <v>7962</v>
      </c>
      <c r="I104" s="12"/>
      <c r="J104" s="46"/>
      <c r="K104" s="24"/>
    </row>
    <row r="105" spans="1:11" ht="12" customHeight="1" x14ac:dyDescent="0.2">
      <c r="A105" s="24" t="s">
        <v>94</v>
      </c>
      <c r="B105" s="24" t="s">
        <v>89</v>
      </c>
      <c r="C105" s="12">
        <v>1125</v>
      </c>
      <c r="D105" s="12">
        <f t="shared" si="1"/>
        <v>1125</v>
      </c>
      <c r="E105" s="24"/>
      <c r="F105" s="48"/>
      <c r="G105" s="46"/>
      <c r="H105" s="75" t="s">
        <v>7963</v>
      </c>
      <c r="I105" s="12"/>
      <c r="J105" s="46"/>
      <c r="K105" s="24"/>
    </row>
    <row r="106" spans="1:11" ht="12" customHeight="1" x14ac:dyDescent="0.2">
      <c r="A106" s="24" t="s">
        <v>95</v>
      </c>
      <c r="B106" s="24" t="s">
        <v>1322</v>
      </c>
      <c r="C106" s="12">
        <v>3327</v>
      </c>
      <c r="D106" s="12">
        <f t="shared" si="1"/>
        <v>3327</v>
      </c>
      <c r="E106" s="24"/>
      <c r="F106" s="48"/>
      <c r="G106" s="46"/>
      <c r="H106" s="75" t="s">
        <v>7964</v>
      </c>
      <c r="I106" s="12"/>
      <c r="J106" s="46"/>
      <c r="K106" s="24"/>
    </row>
    <row r="107" spans="1:11" ht="12" customHeight="1" x14ac:dyDescent="0.2">
      <c r="A107" s="5" t="s">
        <v>80</v>
      </c>
      <c r="B107" s="24" t="s">
        <v>81</v>
      </c>
      <c r="C107" s="12">
        <v>1146</v>
      </c>
      <c r="D107" s="12">
        <f t="shared" si="1"/>
        <v>1146</v>
      </c>
      <c r="E107" s="24"/>
      <c r="F107" s="48"/>
      <c r="G107" s="46"/>
      <c r="H107" s="75" t="s">
        <v>7965</v>
      </c>
      <c r="I107" s="12"/>
      <c r="J107" s="46"/>
      <c r="K107" s="24"/>
    </row>
    <row r="108" spans="1:11" ht="12" customHeight="1" x14ac:dyDescent="0.2">
      <c r="A108" s="5" t="s">
        <v>82</v>
      </c>
      <c r="B108" s="24" t="s">
        <v>83</v>
      </c>
      <c r="C108" s="12">
        <v>1070</v>
      </c>
      <c r="D108" s="12">
        <f t="shared" si="1"/>
        <v>1070</v>
      </c>
      <c r="E108" s="24"/>
      <c r="F108" s="48"/>
      <c r="G108" s="46"/>
      <c r="H108" s="75" t="s">
        <v>7966</v>
      </c>
      <c r="I108" s="12"/>
      <c r="J108" s="46"/>
      <c r="K108" s="24"/>
    </row>
    <row r="109" spans="1:11" ht="12" customHeight="1" x14ac:dyDescent="0.2">
      <c r="A109" s="5" t="s">
        <v>84</v>
      </c>
      <c r="B109" s="24" t="s">
        <v>443</v>
      </c>
      <c r="C109" s="12">
        <v>1058</v>
      </c>
      <c r="D109" s="12">
        <f t="shared" si="1"/>
        <v>1058</v>
      </c>
      <c r="E109" s="24"/>
      <c r="F109" s="48"/>
      <c r="G109" s="46"/>
      <c r="H109" s="75" t="s">
        <v>7967</v>
      </c>
      <c r="I109" s="12"/>
      <c r="J109" s="46"/>
      <c r="K109" s="24"/>
    </row>
    <row r="110" spans="1:11" ht="12" customHeight="1" x14ac:dyDescent="0.2">
      <c r="A110" s="13" t="s">
        <v>1306</v>
      </c>
      <c r="B110" s="24" t="s">
        <v>444</v>
      </c>
      <c r="C110" s="12">
        <v>1103</v>
      </c>
      <c r="D110" s="12">
        <f t="shared" si="1"/>
        <v>1103</v>
      </c>
      <c r="E110" s="24"/>
      <c r="F110" s="48"/>
      <c r="G110" s="46"/>
      <c r="H110" s="75" t="s">
        <v>7968</v>
      </c>
      <c r="I110" s="12"/>
      <c r="J110" s="46"/>
      <c r="K110" s="24"/>
    </row>
    <row r="111" spans="1:11" ht="12" customHeight="1" x14ac:dyDescent="0.2">
      <c r="A111" s="5" t="s">
        <v>445</v>
      </c>
      <c r="B111" s="24" t="s">
        <v>1320</v>
      </c>
      <c r="C111" s="12">
        <v>1208</v>
      </c>
      <c r="D111" s="12">
        <f t="shared" si="1"/>
        <v>1208</v>
      </c>
      <c r="E111" s="24"/>
      <c r="F111" s="48"/>
      <c r="G111" s="46"/>
      <c r="H111" s="75" t="s">
        <v>7969</v>
      </c>
      <c r="I111" s="12"/>
      <c r="J111" s="46"/>
      <c r="K111" s="24"/>
    </row>
    <row r="112" spans="1:11" ht="12" customHeight="1" x14ac:dyDescent="0.2">
      <c r="A112" s="5" t="s">
        <v>446</v>
      </c>
      <c r="B112" s="24" t="s">
        <v>1321</v>
      </c>
      <c r="C112" s="12">
        <v>1260</v>
      </c>
      <c r="D112" s="12">
        <f t="shared" si="1"/>
        <v>1260</v>
      </c>
      <c r="E112" s="24"/>
      <c r="F112" s="48"/>
      <c r="G112" s="46"/>
      <c r="H112" s="75" t="s">
        <v>7970</v>
      </c>
      <c r="I112" s="12"/>
      <c r="J112" s="46"/>
      <c r="K112" s="24"/>
    </row>
    <row r="113" spans="1:11" ht="12" customHeight="1" x14ac:dyDescent="0.2">
      <c r="A113" s="5" t="s">
        <v>447</v>
      </c>
      <c r="B113" s="24" t="s">
        <v>448</v>
      </c>
      <c r="C113" s="12">
        <v>20895</v>
      </c>
      <c r="D113" s="12">
        <f t="shared" si="1"/>
        <v>20895</v>
      </c>
      <c r="E113" s="24"/>
      <c r="F113" s="48"/>
      <c r="G113" s="46"/>
      <c r="H113" s="75" t="s">
        <v>7971</v>
      </c>
      <c r="I113" s="12"/>
      <c r="J113" s="46"/>
      <c r="K113" s="24"/>
    </row>
    <row r="114" spans="1:11" x14ac:dyDescent="0.2">
      <c r="A114" s="24"/>
      <c r="B114" s="24"/>
      <c r="C114" s="46"/>
      <c r="D114" s="12"/>
      <c r="E114" s="24"/>
      <c r="F114" s="48"/>
      <c r="G114" s="19"/>
      <c r="J114" s="24"/>
      <c r="K114" s="24"/>
    </row>
    <row r="115" spans="1:11" x14ac:dyDescent="0.2">
      <c r="A115" s="24"/>
      <c r="B115" s="34"/>
      <c r="C115" s="46"/>
      <c r="D115" s="12"/>
      <c r="E115" s="24"/>
      <c r="F115" s="48"/>
      <c r="G115" s="19"/>
      <c r="J115" s="24"/>
      <c r="K115" s="24"/>
    </row>
    <row r="116" spans="1:11" x14ac:dyDescent="0.2">
      <c r="A116" s="24"/>
      <c r="B116" s="34"/>
      <c r="C116" s="46"/>
      <c r="D116" s="12"/>
      <c r="E116" s="24"/>
      <c r="F116" s="12"/>
      <c r="G116" s="19"/>
      <c r="J116" s="24"/>
      <c r="K116" s="24"/>
    </row>
    <row r="117" spans="1:11" x14ac:dyDescent="0.2">
      <c r="A117" s="24"/>
      <c r="B117" s="24"/>
      <c r="C117" s="12"/>
      <c r="D117" s="12"/>
      <c r="E117" s="24"/>
      <c r="F117" s="12"/>
      <c r="G117" s="19"/>
      <c r="J117" s="24"/>
      <c r="K117" s="24"/>
    </row>
    <row r="118" spans="1:11" x14ac:dyDescent="0.2">
      <c r="A118" s="24"/>
      <c r="B118" s="24"/>
      <c r="C118" s="12"/>
      <c r="D118" s="12"/>
      <c r="E118" s="24"/>
      <c r="F118" s="12"/>
      <c r="G118" s="19"/>
      <c r="J118" s="24"/>
      <c r="K118" s="24"/>
    </row>
    <row r="119" spans="1:11" x14ac:dyDescent="0.2">
      <c r="A119" s="24"/>
      <c r="B119" s="24"/>
      <c r="C119" s="12"/>
      <c r="D119" s="12"/>
      <c r="E119" s="24"/>
      <c r="F119" s="12"/>
      <c r="G119" s="19"/>
      <c r="J119" s="24"/>
      <c r="K119" s="24"/>
    </row>
    <row r="120" spans="1:11" x14ac:dyDescent="0.2">
      <c r="A120" s="24"/>
      <c r="B120" s="24"/>
      <c r="C120" s="12"/>
      <c r="D120" s="12"/>
      <c r="E120" s="24"/>
      <c r="F120" s="12"/>
      <c r="G120" s="19"/>
      <c r="J120" s="24"/>
      <c r="K120" s="24"/>
    </row>
    <row r="121" spans="1:11" x14ac:dyDescent="0.2">
      <c r="A121" s="24"/>
      <c r="B121" s="24"/>
      <c r="C121" s="12"/>
      <c r="D121" s="12"/>
      <c r="E121" s="24"/>
      <c r="F121" s="12"/>
      <c r="G121" s="19"/>
      <c r="J121" s="24"/>
      <c r="K121" s="24"/>
    </row>
    <row r="122" spans="1:11" x14ac:dyDescent="0.2">
      <c r="A122" s="24"/>
      <c r="B122" s="24"/>
      <c r="C122" s="12"/>
      <c r="D122" s="12"/>
      <c r="E122" s="24"/>
      <c r="F122" s="12"/>
      <c r="G122" s="19"/>
      <c r="J122" s="24"/>
      <c r="K122" s="24"/>
    </row>
    <row r="123" spans="1:11" x14ac:dyDescent="0.2">
      <c r="A123" s="24"/>
      <c r="B123" s="24"/>
      <c r="C123" s="12"/>
      <c r="D123" s="12"/>
      <c r="E123" s="24"/>
      <c r="F123" s="12"/>
      <c r="G123" s="19"/>
      <c r="J123" s="24"/>
      <c r="K123" s="24"/>
    </row>
    <row r="124" spans="1:11" x14ac:dyDescent="0.2">
      <c r="A124" s="24"/>
      <c r="B124" s="24"/>
      <c r="C124" s="12"/>
      <c r="D124" s="12"/>
      <c r="E124" s="24"/>
      <c r="F124" s="12"/>
      <c r="G124" s="19"/>
      <c r="J124" s="24"/>
      <c r="K124" s="24"/>
    </row>
    <row r="125" spans="1:11" x14ac:dyDescent="0.2">
      <c r="A125" s="24"/>
      <c r="B125" s="24"/>
      <c r="C125" s="12"/>
      <c r="D125" s="12"/>
      <c r="E125" s="24"/>
      <c r="F125" s="12"/>
      <c r="G125" s="19"/>
      <c r="J125" s="24"/>
      <c r="K125" s="24"/>
    </row>
    <row r="126" spans="1:11" x14ac:dyDescent="0.2">
      <c r="A126" s="24"/>
      <c r="B126" s="24"/>
      <c r="C126" s="12"/>
      <c r="D126" s="12"/>
      <c r="E126" s="24"/>
      <c r="F126" s="12"/>
      <c r="G126" s="19"/>
      <c r="J126" s="24"/>
      <c r="K126" s="24"/>
    </row>
    <row r="127" spans="1:11" x14ac:dyDescent="0.2">
      <c r="A127" s="24"/>
      <c r="B127" s="24"/>
      <c r="C127" s="12"/>
      <c r="D127" s="12"/>
      <c r="E127" s="24"/>
      <c r="F127" s="12"/>
      <c r="G127" s="19"/>
      <c r="J127" s="24"/>
      <c r="K127" s="24"/>
    </row>
    <row r="128" spans="1:11" x14ac:dyDescent="0.2">
      <c r="A128" s="24"/>
      <c r="B128" s="24"/>
      <c r="C128" s="12"/>
      <c r="D128" s="12"/>
      <c r="E128" s="24"/>
      <c r="F128" s="12"/>
      <c r="G128" s="19"/>
      <c r="J128" s="24"/>
      <c r="K128" s="24"/>
    </row>
    <row r="129" spans="1:11" x14ac:dyDescent="0.2">
      <c r="A129" s="24"/>
      <c r="B129" s="24"/>
      <c r="C129" s="12"/>
      <c r="D129" s="12"/>
      <c r="E129" s="24"/>
      <c r="F129" s="12"/>
      <c r="G129" s="19"/>
      <c r="J129" s="24"/>
      <c r="K129" s="24"/>
    </row>
    <row r="130" spans="1:11" x14ac:dyDescent="0.2">
      <c r="A130" s="24"/>
      <c r="B130" s="24"/>
      <c r="C130" s="12"/>
      <c r="D130" s="12"/>
      <c r="E130" s="24"/>
      <c r="F130" s="12"/>
      <c r="G130" s="19"/>
      <c r="J130" s="24"/>
      <c r="K130" s="24"/>
    </row>
    <row r="131" spans="1:11" x14ac:dyDescent="0.2">
      <c r="A131" s="24"/>
      <c r="B131" s="24"/>
      <c r="C131" s="12"/>
      <c r="D131" s="12"/>
      <c r="E131" s="24"/>
      <c r="F131" s="12"/>
      <c r="G131" s="19"/>
      <c r="J131" s="24"/>
      <c r="K131" s="24"/>
    </row>
    <row r="132" spans="1:11" x14ac:dyDescent="0.2">
      <c r="A132" s="24"/>
      <c r="B132" s="24"/>
      <c r="C132" s="12"/>
      <c r="D132" s="12"/>
      <c r="E132" s="24"/>
      <c r="F132" s="12"/>
      <c r="G132" s="19"/>
      <c r="J132" s="24"/>
      <c r="K132" s="24"/>
    </row>
    <row r="133" spans="1:11" x14ac:dyDescent="0.2">
      <c r="A133" s="24"/>
      <c r="B133" s="24"/>
      <c r="C133" s="12"/>
      <c r="D133" s="12"/>
      <c r="E133" s="24"/>
      <c r="F133" s="12"/>
      <c r="G133" s="19"/>
      <c r="J133" s="24"/>
      <c r="K133" s="24"/>
    </row>
    <row r="134" spans="1:11" x14ac:dyDescent="0.2">
      <c r="A134" s="24"/>
      <c r="B134" s="24"/>
      <c r="C134" s="12"/>
      <c r="D134" s="12"/>
      <c r="E134" s="24"/>
      <c r="F134" s="12"/>
      <c r="G134" s="19"/>
      <c r="J134" s="24"/>
      <c r="K134" s="24"/>
    </row>
    <row r="135" spans="1:11" x14ac:dyDescent="0.2">
      <c r="A135" s="24"/>
      <c r="B135" s="24"/>
      <c r="C135" s="12"/>
      <c r="D135" s="12"/>
      <c r="E135" s="24"/>
      <c r="F135" s="12"/>
      <c r="G135" s="19"/>
      <c r="J135" s="24"/>
      <c r="K135" s="24"/>
    </row>
    <row r="136" spans="1:11" x14ac:dyDescent="0.2">
      <c r="A136" s="24"/>
      <c r="B136" s="24"/>
      <c r="C136" s="12"/>
      <c r="D136" s="12"/>
      <c r="E136" s="24"/>
      <c r="F136" s="12"/>
      <c r="G136" s="19"/>
      <c r="J136" s="24"/>
      <c r="K136" s="24"/>
    </row>
    <row r="137" spans="1:11" x14ac:dyDescent="0.2">
      <c r="A137" s="24"/>
      <c r="B137" s="24"/>
      <c r="C137" s="12"/>
      <c r="D137" s="12"/>
      <c r="E137" s="24"/>
      <c r="F137" s="12"/>
      <c r="G137" s="19"/>
      <c r="J137" s="24"/>
      <c r="K137" s="24"/>
    </row>
    <row r="138" spans="1:11" x14ac:dyDescent="0.2">
      <c r="A138" s="24"/>
      <c r="B138" s="24"/>
      <c r="C138" s="12"/>
      <c r="D138" s="12"/>
      <c r="E138" s="24"/>
      <c r="F138" s="12"/>
      <c r="G138" s="19"/>
      <c r="J138" s="24"/>
      <c r="K138" s="24"/>
    </row>
    <row r="139" spans="1:11" x14ac:dyDescent="0.2">
      <c r="A139" s="24"/>
      <c r="B139" s="24"/>
      <c r="C139" s="12"/>
      <c r="D139" s="12"/>
      <c r="E139" s="24"/>
      <c r="F139" s="12"/>
      <c r="G139" s="19"/>
      <c r="J139" s="24"/>
      <c r="K139" s="24"/>
    </row>
    <row r="140" spans="1:11" x14ac:dyDescent="0.2">
      <c r="A140" s="24"/>
      <c r="B140" s="24"/>
      <c r="C140" s="12"/>
      <c r="D140" s="12"/>
      <c r="E140" s="24"/>
      <c r="F140" s="12"/>
      <c r="G140" s="19"/>
      <c r="J140" s="24"/>
      <c r="K140" s="24"/>
    </row>
    <row r="141" spans="1:11" x14ac:dyDescent="0.2">
      <c r="A141" s="24"/>
      <c r="B141" s="24"/>
      <c r="C141" s="12"/>
      <c r="D141" s="12"/>
      <c r="E141" s="24"/>
      <c r="F141" s="12"/>
      <c r="G141" s="19"/>
      <c r="J141" s="24"/>
      <c r="K141" s="24"/>
    </row>
    <row r="142" spans="1:11" x14ac:dyDescent="0.2">
      <c r="A142" s="24"/>
      <c r="B142" s="24"/>
      <c r="C142" s="12"/>
      <c r="D142" s="12"/>
      <c r="E142" s="24"/>
      <c r="F142" s="12"/>
      <c r="G142" s="19"/>
      <c r="J142" s="24"/>
      <c r="K142" s="24"/>
    </row>
    <row r="143" spans="1:11" x14ac:dyDescent="0.2">
      <c r="A143" s="24"/>
      <c r="B143" s="24"/>
      <c r="C143" s="12"/>
      <c r="D143" s="12"/>
      <c r="E143" s="24"/>
      <c r="F143" s="12"/>
      <c r="G143" s="19"/>
      <c r="J143" s="24"/>
      <c r="K143" s="24"/>
    </row>
    <row r="144" spans="1:11" x14ac:dyDescent="0.2">
      <c r="A144" s="24"/>
      <c r="B144" s="24"/>
      <c r="C144" s="12"/>
      <c r="D144" s="12"/>
      <c r="E144" s="24"/>
      <c r="F144" s="12"/>
      <c r="G144" s="19"/>
      <c r="J144" s="24"/>
      <c r="K144" s="24"/>
    </row>
    <row r="145" spans="1:11" x14ac:dyDescent="0.2">
      <c r="A145" s="24"/>
      <c r="B145" s="24"/>
      <c r="C145" s="12"/>
      <c r="D145" s="12"/>
      <c r="E145" s="24"/>
      <c r="F145" s="12"/>
      <c r="G145" s="19"/>
      <c r="J145" s="24"/>
      <c r="K145" s="24"/>
    </row>
    <row r="146" spans="1:11" x14ac:dyDescent="0.2">
      <c r="A146" s="24"/>
      <c r="B146" s="24"/>
      <c r="C146" s="12"/>
      <c r="D146" s="12"/>
      <c r="E146" s="24"/>
      <c r="F146" s="12"/>
      <c r="G146" s="19"/>
      <c r="J146" s="24"/>
      <c r="K146" s="24"/>
    </row>
    <row r="147" spans="1:11" x14ac:dyDescent="0.2">
      <c r="A147" s="24"/>
      <c r="B147" s="24"/>
      <c r="C147" s="12"/>
      <c r="D147" s="12"/>
      <c r="E147" s="24"/>
      <c r="F147" s="12"/>
      <c r="G147" s="19"/>
      <c r="J147" s="24"/>
      <c r="K147" s="24"/>
    </row>
    <row r="148" spans="1:11" x14ac:dyDescent="0.2">
      <c r="A148" s="24"/>
      <c r="B148" s="24"/>
      <c r="C148" s="12"/>
      <c r="D148" s="12"/>
      <c r="E148" s="24"/>
      <c r="F148" s="12"/>
      <c r="G148" s="19"/>
      <c r="J148" s="24"/>
      <c r="K148" s="24"/>
    </row>
    <row r="149" spans="1:11" x14ac:dyDescent="0.2">
      <c r="A149" s="24"/>
      <c r="B149" s="24"/>
      <c r="C149" s="12"/>
      <c r="D149" s="12"/>
      <c r="E149" s="24"/>
      <c r="F149" s="12"/>
      <c r="G149" s="19"/>
      <c r="J149" s="24"/>
      <c r="K149" s="24"/>
    </row>
    <row r="150" spans="1:11" x14ac:dyDescent="0.2">
      <c r="A150" s="24"/>
      <c r="B150" s="24"/>
      <c r="C150" s="12"/>
      <c r="D150" s="12"/>
      <c r="E150" s="24"/>
      <c r="F150" s="12"/>
      <c r="G150" s="19"/>
      <c r="J150" s="24"/>
      <c r="K150" s="24"/>
    </row>
    <row r="151" spans="1:11" x14ac:dyDescent="0.2">
      <c r="A151" s="24"/>
      <c r="B151" s="24"/>
      <c r="C151" s="12"/>
      <c r="D151" s="12"/>
      <c r="E151" s="24"/>
      <c r="F151" s="12"/>
      <c r="G151" s="19"/>
      <c r="J151" s="24"/>
      <c r="K151" s="24"/>
    </row>
    <row r="152" spans="1:11" x14ac:dyDescent="0.2">
      <c r="A152" s="24"/>
      <c r="B152" s="24"/>
      <c r="C152" s="12"/>
      <c r="D152" s="12"/>
      <c r="E152" s="24"/>
      <c r="F152" s="12"/>
      <c r="G152" s="19"/>
      <c r="J152" s="24"/>
      <c r="K152" s="24"/>
    </row>
    <row r="153" spans="1:11" x14ac:dyDescent="0.2">
      <c r="A153" s="24"/>
      <c r="B153" s="24"/>
      <c r="C153" s="12"/>
      <c r="D153" s="12"/>
      <c r="E153" s="24"/>
      <c r="F153" s="12"/>
      <c r="G153" s="19"/>
      <c r="J153" s="24"/>
      <c r="K153" s="24"/>
    </row>
    <row r="154" spans="1:11" x14ac:dyDescent="0.2">
      <c r="A154" s="24"/>
      <c r="B154" s="24"/>
      <c r="C154" s="12"/>
      <c r="D154" s="12"/>
      <c r="E154" s="24"/>
      <c r="F154" s="12"/>
      <c r="G154" s="19"/>
      <c r="J154" s="24"/>
      <c r="K154" s="24"/>
    </row>
    <row r="155" spans="1:11" x14ac:dyDescent="0.2">
      <c r="A155" s="24"/>
      <c r="B155" s="24"/>
      <c r="C155" s="12"/>
      <c r="D155" s="12"/>
      <c r="E155" s="24"/>
      <c r="F155" s="12"/>
      <c r="G155" s="19"/>
      <c r="J155" s="24"/>
      <c r="K155" s="24"/>
    </row>
    <row r="156" spans="1:11" x14ac:dyDescent="0.2">
      <c r="A156" s="5"/>
      <c r="B156" s="24"/>
      <c r="C156" s="12"/>
      <c r="D156" s="12"/>
      <c r="E156" s="24"/>
      <c r="F156" s="12"/>
      <c r="G156" s="19"/>
      <c r="J156" s="24"/>
      <c r="K156" s="24"/>
    </row>
    <row r="157" spans="1:11" x14ac:dyDescent="0.2">
      <c r="A157" s="5"/>
      <c r="B157" s="24"/>
      <c r="C157" s="12"/>
      <c r="D157" s="12"/>
      <c r="E157" s="24"/>
      <c r="F157" s="12"/>
      <c r="G157" s="19"/>
      <c r="J157" s="24"/>
      <c r="K157" s="24"/>
    </row>
    <row r="158" spans="1:11" x14ac:dyDescent="0.2">
      <c r="A158" s="5"/>
      <c r="B158" s="24"/>
      <c r="C158" s="12"/>
      <c r="D158" s="12"/>
      <c r="E158" s="24"/>
      <c r="F158" s="12"/>
      <c r="G158" s="19"/>
      <c r="J158" s="24"/>
      <c r="K158" s="24"/>
    </row>
    <row r="159" spans="1:11" x14ac:dyDescent="0.2">
      <c r="A159" s="5"/>
      <c r="B159" s="24"/>
      <c r="C159" s="12"/>
      <c r="D159" s="12"/>
      <c r="E159" s="24"/>
      <c r="F159" s="12"/>
      <c r="G159" s="19"/>
      <c r="J159" s="24"/>
      <c r="K159" s="24"/>
    </row>
    <row r="160" spans="1:11" x14ac:dyDescent="0.2">
      <c r="A160" s="5"/>
      <c r="B160" s="24"/>
      <c r="C160" s="12"/>
      <c r="D160" s="12"/>
      <c r="E160" s="24"/>
      <c r="F160" s="12"/>
      <c r="G160" s="19"/>
      <c r="J160" s="24"/>
      <c r="K160" s="24"/>
    </row>
    <row r="161" spans="1:11" x14ac:dyDescent="0.2">
      <c r="A161" s="5"/>
      <c r="B161" s="24"/>
      <c r="C161" s="12"/>
      <c r="D161" s="12"/>
      <c r="E161" s="24"/>
      <c r="F161" s="12"/>
      <c r="G161" s="19"/>
      <c r="J161" s="24"/>
      <c r="K161" s="24"/>
    </row>
    <row r="162" spans="1:11" x14ac:dyDescent="0.2">
      <c r="A162" s="5"/>
      <c r="B162" s="24"/>
      <c r="C162" s="12"/>
      <c r="D162" s="12"/>
      <c r="E162" s="24"/>
      <c r="F162" s="12"/>
      <c r="G162" s="19"/>
      <c r="J162" s="24"/>
      <c r="K162" s="24"/>
    </row>
    <row r="163" spans="1:11" x14ac:dyDescent="0.2">
      <c r="A163" s="5"/>
      <c r="B163" s="24"/>
      <c r="C163" s="12"/>
      <c r="D163" s="12"/>
      <c r="E163" s="24"/>
      <c r="F163" s="12"/>
      <c r="G163" s="19"/>
      <c r="J163" s="24"/>
      <c r="K163" s="24"/>
    </row>
    <row r="164" spans="1:11" x14ac:dyDescent="0.2">
      <c r="A164" s="24"/>
      <c r="B164" s="24"/>
      <c r="C164" s="46"/>
      <c r="D164" s="24"/>
      <c r="E164" s="24"/>
      <c r="F164" s="24"/>
      <c r="G164" s="24"/>
      <c r="J164" s="24"/>
      <c r="K164" s="24"/>
    </row>
    <row r="165" spans="1:11" x14ac:dyDescent="0.2">
      <c r="A165" s="24"/>
      <c r="B165" s="24"/>
      <c r="C165" s="46"/>
      <c r="D165" s="24"/>
      <c r="E165" s="24"/>
      <c r="F165" s="24"/>
      <c r="G165" s="24"/>
      <c r="J165" s="24"/>
      <c r="K165" s="24"/>
    </row>
    <row r="166" spans="1:11" x14ac:dyDescent="0.2">
      <c r="A166" s="24"/>
      <c r="B166" s="24"/>
      <c r="C166" s="46"/>
      <c r="D166" s="24"/>
      <c r="E166" s="24"/>
      <c r="F166" s="24"/>
      <c r="G166" s="24"/>
      <c r="J166" s="24"/>
      <c r="K166" s="24"/>
    </row>
    <row r="167" spans="1:11" x14ac:dyDescent="0.2">
      <c r="A167" s="24"/>
      <c r="B167" s="24"/>
      <c r="C167" s="46"/>
      <c r="D167" s="24"/>
      <c r="E167" s="24"/>
      <c r="F167" s="24"/>
      <c r="G167" s="24"/>
      <c r="J167" s="24"/>
      <c r="K167" s="24"/>
    </row>
    <row r="168" spans="1:11" x14ac:dyDescent="0.2">
      <c r="A168" s="24"/>
      <c r="B168" s="24"/>
      <c r="C168" s="46"/>
      <c r="D168" s="24"/>
      <c r="E168" s="24"/>
      <c r="F168" s="24"/>
      <c r="G168" s="24"/>
      <c r="J168" s="24"/>
      <c r="K168" s="24"/>
    </row>
    <row r="169" spans="1:11" x14ac:dyDescent="0.2">
      <c r="A169" s="24"/>
      <c r="B169" s="24"/>
      <c r="C169" s="46"/>
      <c r="D169" s="24"/>
      <c r="E169" s="24"/>
      <c r="F169" s="24"/>
      <c r="G169" s="24"/>
      <c r="J169" s="24"/>
      <c r="K169" s="24"/>
    </row>
    <row r="170" spans="1:11" x14ac:dyDescent="0.2">
      <c r="A170" s="24"/>
      <c r="B170" s="24"/>
      <c r="C170" s="46"/>
      <c r="D170" s="24"/>
      <c r="E170" s="24"/>
      <c r="F170" s="24"/>
      <c r="G170" s="24"/>
      <c r="J170" s="24"/>
      <c r="K170" s="24"/>
    </row>
    <row r="171" spans="1:11" x14ac:dyDescent="0.2">
      <c r="A171" s="24"/>
      <c r="B171" s="24"/>
      <c r="C171" s="46"/>
      <c r="D171" s="24"/>
      <c r="E171" s="24"/>
      <c r="F171" s="24"/>
      <c r="G171" s="24"/>
      <c r="J171" s="24"/>
      <c r="K171" s="24"/>
    </row>
    <row r="172" spans="1:11" x14ac:dyDescent="0.2">
      <c r="A172" s="24"/>
      <c r="B172" s="24"/>
      <c r="C172" s="46"/>
      <c r="D172" s="24"/>
      <c r="E172" s="24"/>
      <c r="F172" s="24"/>
      <c r="G172" s="24"/>
      <c r="J172" s="24"/>
      <c r="K172" s="24"/>
    </row>
    <row r="173" spans="1:11" x14ac:dyDescent="0.2">
      <c r="A173" s="24"/>
      <c r="B173" s="24"/>
      <c r="C173" s="46"/>
      <c r="D173" s="24"/>
      <c r="E173" s="24"/>
      <c r="F173" s="24"/>
      <c r="G173" s="24"/>
      <c r="J173" s="24"/>
      <c r="K173" s="24"/>
    </row>
    <row r="174" spans="1:11" x14ac:dyDescent="0.2">
      <c r="A174" s="24"/>
      <c r="B174" s="24"/>
      <c r="C174" s="46"/>
      <c r="D174" s="24"/>
      <c r="E174" s="24"/>
      <c r="F174" s="24"/>
      <c r="G174" s="24"/>
      <c r="J174" s="24"/>
      <c r="K174" s="24"/>
    </row>
    <row r="175" spans="1:11" x14ac:dyDescent="0.2">
      <c r="A175" s="24"/>
      <c r="B175" s="24"/>
      <c r="C175" s="46"/>
      <c r="D175" s="24"/>
      <c r="E175" s="24"/>
      <c r="F175" s="24"/>
      <c r="G175" s="24"/>
      <c r="J175" s="24"/>
      <c r="K175" s="24"/>
    </row>
    <row r="176" spans="1:11" x14ac:dyDescent="0.2">
      <c r="A176" s="24"/>
      <c r="B176" s="24"/>
      <c r="C176" s="46"/>
      <c r="D176" s="24"/>
      <c r="E176" s="24"/>
      <c r="F176" s="24"/>
      <c r="G176" s="24"/>
      <c r="J176" s="24"/>
      <c r="K176" s="24"/>
    </row>
    <row r="177" spans="1:11" x14ac:dyDescent="0.2">
      <c r="A177" s="24"/>
      <c r="B177" s="24"/>
      <c r="C177" s="46"/>
      <c r="D177" s="24"/>
      <c r="E177" s="24"/>
      <c r="F177" s="24"/>
      <c r="G177" s="24"/>
      <c r="J177" s="24"/>
      <c r="K177" s="24"/>
    </row>
    <row r="178" spans="1:11" x14ac:dyDescent="0.2">
      <c r="A178" s="24"/>
      <c r="B178" s="24"/>
      <c r="C178" s="46"/>
      <c r="D178" s="24"/>
      <c r="E178" s="24"/>
      <c r="F178" s="24"/>
      <c r="G178" s="24"/>
      <c r="J178" s="24"/>
      <c r="K178" s="24"/>
    </row>
    <row r="179" spans="1:11" x14ac:dyDescent="0.2">
      <c r="A179" s="24"/>
      <c r="B179" s="24"/>
      <c r="C179" s="46"/>
      <c r="D179" s="24"/>
      <c r="E179" s="24"/>
      <c r="F179" s="24"/>
      <c r="G179" s="24"/>
      <c r="J179" s="24"/>
      <c r="K179" s="24"/>
    </row>
    <row r="180" spans="1:11" x14ac:dyDescent="0.2">
      <c r="A180" s="24"/>
      <c r="B180" s="24"/>
      <c r="C180" s="46"/>
      <c r="D180" s="24"/>
      <c r="E180" s="24"/>
      <c r="F180" s="24"/>
      <c r="G180" s="24"/>
      <c r="J180" s="24"/>
      <c r="K180" s="24"/>
    </row>
  </sheetData>
  <autoFilter ref="A9:K113"/>
  <mergeCells count="1">
    <mergeCell ref="A5:D5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31496062992125984" right="0.17" top="0.27559055118110237" bottom="0.35433070866141736" header="0.15748031496062992" footer="0.15748031496062992"/>
  <pageSetup paperSize="9" scale="91" fitToHeight="0" orientation="portrait" r:id="rId2"/>
  <headerFooter alignWithMargins="0">
    <oddFooter>Stránka &amp;P z &amp;N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92D050"/>
    <pageSetUpPr fitToPage="1"/>
  </sheetPr>
  <dimension ref="A1:J163"/>
  <sheetViews>
    <sheetView workbookViewId="0">
      <pane ySplit="8" topLeftCell="A9" activePane="bottomLeft" state="frozen"/>
      <selection activeCell="I60" activeCellId="1" sqref="C50 I60"/>
      <selection pane="bottomLeft" activeCell="A5" sqref="A5:D5"/>
    </sheetView>
  </sheetViews>
  <sheetFormatPr defaultColWidth="9.42578125" defaultRowHeight="12.75" x14ac:dyDescent="0.2"/>
  <cols>
    <col min="1" max="1" width="10.5703125" style="28" customWidth="1"/>
    <col min="2" max="2" width="42.5703125" style="28" bestFit="1" customWidth="1"/>
    <col min="3" max="3" width="11" style="31" customWidth="1"/>
    <col min="4" max="4" width="12.42578125" style="28" customWidth="1"/>
    <col min="5" max="5" width="0.5703125" style="28" customWidth="1"/>
    <col min="6" max="6" width="10" style="28" customWidth="1"/>
    <col min="7" max="7" width="12.5703125" style="28" customWidth="1"/>
    <col min="8" max="8" width="15.5703125" style="28" customWidth="1"/>
    <col min="9" max="9" width="9.42578125" style="28" customWidth="1"/>
    <col min="10" max="16384" width="9.42578125" style="28"/>
  </cols>
  <sheetData>
    <row r="1" spans="1:10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0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0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1">
        <v>45017</v>
      </c>
      <c r="H3" s="54"/>
    </row>
    <row r="4" spans="1:10" customFormat="1" ht="10.5" customHeight="1" x14ac:dyDescent="0.2">
      <c r="A4" s="2"/>
      <c r="B4" s="2"/>
      <c r="C4" s="70"/>
      <c r="D4" s="3"/>
      <c r="E4" s="4"/>
      <c r="F4" s="13"/>
      <c r="G4" s="15" t="s">
        <v>570</v>
      </c>
    </row>
    <row r="5" spans="1:10" ht="21" customHeight="1" x14ac:dyDescent="0.25">
      <c r="A5" s="212" t="s">
        <v>204</v>
      </c>
      <c r="B5" s="212"/>
      <c r="C5" s="212"/>
      <c r="D5" s="212"/>
      <c r="E5" s="18"/>
      <c r="F5" s="18"/>
      <c r="G5" s="4"/>
    </row>
    <row r="6" spans="1:10" ht="12" customHeight="1" x14ac:dyDescent="0.2">
      <c r="A6" s="47" t="s">
        <v>1304</v>
      </c>
      <c r="B6" s="5"/>
      <c r="C6" s="12"/>
      <c r="D6" s="6" t="s">
        <v>205</v>
      </c>
      <c r="E6" s="4"/>
      <c r="F6" s="4"/>
      <c r="G6" s="4"/>
    </row>
    <row r="7" spans="1:10" ht="5.25" customHeight="1" x14ac:dyDescent="0.2">
      <c r="A7" s="2"/>
      <c r="D7" s="3"/>
      <c r="G7" s="30"/>
    </row>
    <row r="8" spans="1:10" x14ac:dyDescent="0.2">
      <c r="A8" s="8" t="s">
        <v>499</v>
      </c>
      <c r="B8" s="9" t="s">
        <v>500</v>
      </c>
      <c r="C8" s="16" t="s">
        <v>501</v>
      </c>
      <c r="D8" s="10" t="s">
        <v>502</v>
      </c>
      <c r="F8" s="11" t="s">
        <v>503</v>
      </c>
      <c r="G8" s="30">
        <v>0</v>
      </c>
      <c r="H8" s="93" t="s">
        <v>1648</v>
      </c>
    </row>
    <row r="9" spans="1:10" ht="12" customHeight="1" x14ac:dyDescent="0.2">
      <c r="A9" s="5" t="s">
        <v>129</v>
      </c>
      <c r="B9" s="5" t="s">
        <v>130</v>
      </c>
      <c r="C9" s="12">
        <v>3296</v>
      </c>
      <c r="D9" s="12">
        <f t="shared" ref="D9:D14" si="0">((100-$G$8)/100)*C9</f>
        <v>3296</v>
      </c>
      <c r="F9" s="12"/>
      <c r="G9" s="12"/>
      <c r="H9" s="75" t="s">
        <v>7972</v>
      </c>
      <c r="I9" s="12"/>
      <c r="J9" s="46"/>
    </row>
    <row r="10" spans="1:10" ht="12" customHeight="1" x14ac:dyDescent="0.2">
      <c r="A10" s="5" t="s">
        <v>131</v>
      </c>
      <c r="B10" s="5" t="s">
        <v>132</v>
      </c>
      <c r="C10" s="48">
        <v>5490</v>
      </c>
      <c r="D10" s="12">
        <f t="shared" si="0"/>
        <v>5490</v>
      </c>
      <c r="F10" s="12"/>
      <c r="G10" s="12"/>
      <c r="H10" s="75" t="s">
        <v>7973</v>
      </c>
      <c r="I10" s="12"/>
      <c r="J10" s="46"/>
    </row>
    <row r="11" spans="1:10" ht="12" customHeight="1" x14ac:dyDescent="0.2">
      <c r="A11" s="5" t="s">
        <v>133</v>
      </c>
      <c r="B11" s="5" t="s">
        <v>134</v>
      </c>
      <c r="C11" s="12">
        <v>8075</v>
      </c>
      <c r="D11" s="12">
        <f t="shared" si="0"/>
        <v>8075</v>
      </c>
      <c r="F11" s="12"/>
      <c r="G11" s="12"/>
      <c r="H11" s="75" t="s">
        <v>7974</v>
      </c>
      <c r="I11" s="12"/>
      <c r="J11" s="46"/>
    </row>
    <row r="12" spans="1:10" ht="12" customHeight="1" x14ac:dyDescent="0.2">
      <c r="A12" s="5" t="s">
        <v>135</v>
      </c>
      <c r="B12" s="5" t="s">
        <v>136</v>
      </c>
      <c r="C12" s="12">
        <v>12710</v>
      </c>
      <c r="D12" s="12">
        <f t="shared" si="0"/>
        <v>12710</v>
      </c>
      <c r="F12" s="12"/>
      <c r="G12" s="12"/>
      <c r="H12" s="75" t="s">
        <v>7975</v>
      </c>
      <c r="I12" s="12"/>
      <c r="J12" s="46"/>
    </row>
    <row r="13" spans="1:10" ht="12" customHeight="1" x14ac:dyDescent="0.2">
      <c r="A13" s="5" t="s">
        <v>137</v>
      </c>
      <c r="B13" s="5" t="s">
        <v>138</v>
      </c>
      <c r="C13" s="12">
        <v>20743</v>
      </c>
      <c r="D13" s="12">
        <f t="shared" si="0"/>
        <v>20743</v>
      </c>
      <c r="F13" s="12"/>
      <c r="G13" s="12"/>
      <c r="H13" s="75" t="s">
        <v>7976</v>
      </c>
      <c r="I13" s="12"/>
      <c r="J13" s="46"/>
    </row>
    <row r="14" spans="1:10" ht="12" customHeight="1" x14ac:dyDescent="0.2">
      <c r="A14" s="5" t="s">
        <v>139</v>
      </c>
      <c r="B14" s="5" t="s">
        <v>140</v>
      </c>
      <c r="C14" s="12">
        <v>32868</v>
      </c>
      <c r="D14" s="12">
        <f t="shared" si="0"/>
        <v>32868</v>
      </c>
      <c r="F14" s="12"/>
      <c r="G14" s="12"/>
      <c r="H14" s="75" t="s">
        <v>7977</v>
      </c>
      <c r="I14" s="12"/>
      <c r="J14" s="46"/>
    </row>
    <row r="15" spans="1:10" ht="12" customHeight="1" x14ac:dyDescent="0.2">
      <c r="A15" s="5"/>
      <c r="B15" s="5"/>
      <c r="C15" s="12"/>
      <c r="D15" s="12"/>
      <c r="F15" s="12"/>
      <c r="G15" s="12"/>
      <c r="H15" s="75"/>
      <c r="I15" s="12"/>
      <c r="J15" s="46"/>
    </row>
    <row r="16" spans="1:10" ht="12" customHeight="1" x14ac:dyDescent="0.2">
      <c r="A16" s="5" t="s">
        <v>747</v>
      </c>
      <c r="B16" s="5" t="s">
        <v>141</v>
      </c>
      <c r="C16" s="12">
        <v>534</v>
      </c>
      <c r="D16" s="12">
        <f t="shared" ref="D16:D78" si="1">((100-$G$8)/100)*C16</f>
        <v>534</v>
      </c>
      <c r="F16" s="12"/>
      <c r="G16" s="12"/>
      <c r="H16" s="75" t="s">
        <v>7978</v>
      </c>
      <c r="I16" s="12"/>
      <c r="J16" s="46"/>
    </row>
    <row r="17" spans="1:10" ht="12" customHeight="1" x14ac:dyDescent="0.2">
      <c r="A17" s="5" t="s">
        <v>748</v>
      </c>
      <c r="B17" s="5" t="s">
        <v>142</v>
      </c>
      <c r="C17" s="12">
        <v>804</v>
      </c>
      <c r="D17" s="12">
        <f t="shared" si="1"/>
        <v>804</v>
      </c>
      <c r="F17" s="12"/>
      <c r="G17" s="12"/>
      <c r="H17" s="75" t="s">
        <v>7979</v>
      </c>
      <c r="I17" s="12"/>
      <c r="J17" s="46"/>
    </row>
    <row r="18" spans="1:10" ht="12" customHeight="1" x14ac:dyDescent="0.2">
      <c r="A18" s="5" t="s">
        <v>749</v>
      </c>
      <c r="B18" s="5" t="s">
        <v>143</v>
      </c>
      <c r="C18" s="12">
        <v>1542</v>
      </c>
      <c r="D18" s="12">
        <f t="shared" si="1"/>
        <v>1542</v>
      </c>
      <c r="F18" s="12"/>
      <c r="G18" s="12"/>
      <c r="H18" s="75" t="s">
        <v>7980</v>
      </c>
      <c r="I18" s="12"/>
      <c r="J18" s="46"/>
    </row>
    <row r="19" spans="1:10" ht="12" customHeight="1" x14ac:dyDescent="0.2">
      <c r="A19" s="5" t="s">
        <v>750</v>
      </c>
      <c r="B19" s="5" t="s">
        <v>144</v>
      </c>
      <c r="C19" s="12">
        <v>2362</v>
      </c>
      <c r="D19" s="12">
        <f t="shared" si="1"/>
        <v>2362</v>
      </c>
      <c r="F19" s="12"/>
      <c r="G19" s="12"/>
      <c r="H19" s="75" t="s">
        <v>7981</v>
      </c>
      <c r="I19" s="12"/>
      <c r="J19" s="46"/>
    </row>
    <row r="20" spans="1:10" ht="12" customHeight="1" x14ac:dyDescent="0.2">
      <c r="A20" s="5" t="s">
        <v>751</v>
      </c>
      <c r="B20" s="5" t="s">
        <v>145</v>
      </c>
      <c r="C20" s="12">
        <v>5229</v>
      </c>
      <c r="D20" s="12">
        <f t="shared" si="1"/>
        <v>5229</v>
      </c>
      <c r="F20" s="12"/>
      <c r="G20" s="12"/>
      <c r="H20" s="75" t="s">
        <v>7982</v>
      </c>
      <c r="I20" s="12"/>
      <c r="J20" s="46"/>
    </row>
    <row r="21" spans="1:10" ht="12" customHeight="1" x14ac:dyDescent="0.2">
      <c r="A21" s="5" t="s">
        <v>752</v>
      </c>
      <c r="B21" s="5" t="s">
        <v>146</v>
      </c>
      <c r="C21" s="12">
        <v>534</v>
      </c>
      <c r="D21" s="12">
        <f t="shared" si="1"/>
        <v>534</v>
      </c>
      <c r="F21" s="12"/>
      <c r="G21" s="12"/>
      <c r="H21" s="75" t="s">
        <v>7983</v>
      </c>
      <c r="I21" s="12"/>
      <c r="J21" s="46"/>
    </row>
    <row r="22" spans="1:10" ht="12" customHeight="1" x14ac:dyDescent="0.2">
      <c r="A22" s="5" t="s">
        <v>753</v>
      </c>
      <c r="B22" s="5" t="s">
        <v>147</v>
      </c>
      <c r="C22" s="12">
        <v>759</v>
      </c>
      <c r="D22" s="12">
        <f t="shared" si="1"/>
        <v>759</v>
      </c>
      <c r="F22" s="12"/>
      <c r="G22" s="12"/>
      <c r="H22" s="75" t="s">
        <v>7984</v>
      </c>
      <c r="I22" s="12"/>
      <c r="J22" s="46"/>
    </row>
    <row r="23" spans="1:10" ht="12" customHeight="1" x14ac:dyDescent="0.2">
      <c r="A23" s="5" t="s">
        <v>754</v>
      </c>
      <c r="B23" s="5" t="s">
        <v>148</v>
      </c>
      <c r="C23" s="12">
        <v>1525</v>
      </c>
      <c r="D23" s="12">
        <f t="shared" si="1"/>
        <v>1525</v>
      </c>
      <c r="F23" s="12"/>
      <c r="G23" s="12"/>
      <c r="H23" s="75" t="s">
        <v>7985</v>
      </c>
      <c r="I23" s="12"/>
      <c r="J23" s="46"/>
    </row>
    <row r="24" spans="1:10" ht="12" customHeight="1" x14ac:dyDescent="0.2">
      <c r="A24" s="5" t="s">
        <v>755</v>
      </c>
      <c r="B24" s="5" t="s">
        <v>149</v>
      </c>
      <c r="C24" s="12">
        <v>2328</v>
      </c>
      <c r="D24" s="12">
        <f t="shared" si="1"/>
        <v>2328</v>
      </c>
      <c r="F24" s="12"/>
      <c r="G24" s="12"/>
      <c r="H24" s="75" t="s">
        <v>7986</v>
      </c>
      <c r="I24" s="12"/>
      <c r="J24" s="46"/>
    </row>
    <row r="25" spans="1:10" ht="12" customHeight="1" x14ac:dyDescent="0.2">
      <c r="A25" s="5" t="s">
        <v>756</v>
      </c>
      <c r="B25" s="5" t="s">
        <v>150</v>
      </c>
      <c r="C25" s="12">
        <v>5145</v>
      </c>
      <c r="D25" s="12">
        <f t="shared" si="1"/>
        <v>5145</v>
      </c>
      <c r="F25" s="12"/>
      <c r="G25" s="12"/>
      <c r="H25" s="75" t="s">
        <v>7987</v>
      </c>
      <c r="I25" s="12"/>
      <c r="J25" s="46"/>
    </row>
    <row r="26" spans="1:10" ht="12" customHeight="1" x14ac:dyDescent="0.2">
      <c r="A26" s="24" t="s">
        <v>757</v>
      </c>
      <c r="B26" s="5" t="s">
        <v>151</v>
      </c>
      <c r="C26" s="12">
        <v>2474</v>
      </c>
      <c r="D26" s="12">
        <f t="shared" si="1"/>
        <v>2474</v>
      </c>
      <c r="F26" s="12"/>
      <c r="G26" s="12"/>
      <c r="H26" s="75" t="s">
        <v>7988</v>
      </c>
      <c r="I26" s="12"/>
      <c r="J26" s="46"/>
    </row>
    <row r="27" spans="1:10" ht="12" customHeight="1" x14ac:dyDescent="0.2">
      <c r="A27" s="24" t="s">
        <v>758</v>
      </c>
      <c r="B27" s="5" t="s">
        <v>152</v>
      </c>
      <c r="C27" s="12">
        <v>3113</v>
      </c>
      <c r="D27" s="12">
        <f t="shared" si="1"/>
        <v>3113</v>
      </c>
      <c r="F27" s="12"/>
      <c r="G27" s="12"/>
      <c r="H27" s="75" t="s">
        <v>7989</v>
      </c>
      <c r="I27" s="12"/>
      <c r="J27" s="46"/>
    </row>
    <row r="28" spans="1:10" ht="12" customHeight="1" x14ac:dyDescent="0.2">
      <c r="A28" s="24" t="s">
        <v>759</v>
      </c>
      <c r="B28" s="5" t="s">
        <v>153</v>
      </c>
      <c r="C28" s="12">
        <v>3127</v>
      </c>
      <c r="D28" s="12">
        <f t="shared" si="1"/>
        <v>3127</v>
      </c>
      <c r="F28" s="12"/>
      <c r="G28" s="12"/>
      <c r="H28" s="75" t="s">
        <v>7990</v>
      </c>
      <c r="I28" s="12"/>
      <c r="J28" s="46"/>
    </row>
    <row r="29" spans="1:10" ht="12" customHeight="1" x14ac:dyDescent="0.2">
      <c r="A29" s="24" t="s">
        <v>760</v>
      </c>
      <c r="B29" s="5" t="s">
        <v>154</v>
      </c>
      <c r="C29" s="12">
        <v>3885</v>
      </c>
      <c r="D29" s="12">
        <f t="shared" si="1"/>
        <v>3885</v>
      </c>
      <c r="F29" s="12"/>
      <c r="G29" s="12"/>
      <c r="H29" s="75" t="s">
        <v>7991</v>
      </c>
      <c r="I29" s="12"/>
      <c r="J29" s="46"/>
    </row>
    <row r="30" spans="1:10" ht="12" customHeight="1" x14ac:dyDescent="0.2">
      <c r="A30" s="24" t="s">
        <v>761</v>
      </c>
      <c r="B30" s="5" t="s">
        <v>155</v>
      </c>
      <c r="C30" s="12">
        <v>4399</v>
      </c>
      <c r="D30" s="12">
        <f t="shared" si="1"/>
        <v>4399</v>
      </c>
      <c r="F30" s="12"/>
      <c r="G30" s="12"/>
      <c r="H30" s="75" t="s">
        <v>7992</v>
      </c>
      <c r="I30" s="12"/>
      <c r="J30" s="46"/>
    </row>
    <row r="31" spans="1:10" ht="12" customHeight="1" x14ac:dyDescent="0.2">
      <c r="A31" s="24" t="s">
        <v>762</v>
      </c>
      <c r="B31" s="5" t="s">
        <v>156</v>
      </c>
      <c r="C31" s="12">
        <v>6062</v>
      </c>
      <c r="D31" s="12">
        <f t="shared" si="1"/>
        <v>6062</v>
      </c>
      <c r="F31" s="12"/>
      <c r="G31" s="12"/>
      <c r="H31" s="75" t="s">
        <v>7993</v>
      </c>
      <c r="I31" s="12"/>
      <c r="J31" s="46"/>
    </row>
    <row r="32" spans="1:10" ht="12" customHeight="1" x14ac:dyDescent="0.2">
      <c r="A32" s="24" t="s">
        <v>763</v>
      </c>
      <c r="B32" s="5" t="s">
        <v>157</v>
      </c>
      <c r="C32" s="12">
        <v>4678</v>
      </c>
      <c r="D32" s="12">
        <f t="shared" si="1"/>
        <v>4678</v>
      </c>
      <c r="F32" s="12"/>
      <c r="G32" s="12"/>
      <c r="H32" s="75" t="s">
        <v>7994</v>
      </c>
      <c r="I32" s="12"/>
      <c r="J32" s="46"/>
    </row>
    <row r="33" spans="1:10" ht="12" customHeight="1" x14ac:dyDescent="0.2">
      <c r="A33" s="24" t="s">
        <v>764</v>
      </c>
      <c r="B33" s="5" t="s">
        <v>158</v>
      </c>
      <c r="C33" s="12">
        <v>5476</v>
      </c>
      <c r="D33" s="12">
        <f t="shared" si="1"/>
        <v>5476</v>
      </c>
      <c r="F33" s="12"/>
      <c r="G33" s="12"/>
      <c r="H33" s="75" t="s">
        <v>7995</v>
      </c>
      <c r="I33" s="12"/>
      <c r="J33" s="46"/>
    </row>
    <row r="34" spans="1:10" ht="12" customHeight="1" x14ac:dyDescent="0.2">
      <c r="A34" s="24" t="s">
        <v>765</v>
      </c>
      <c r="B34" s="5" t="s">
        <v>159</v>
      </c>
      <c r="C34" s="12">
        <v>6288</v>
      </c>
      <c r="D34" s="12">
        <f t="shared" si="1"/>
        <v>6288</v>
      </c>
      <c r="F34" s="12"/>
      <c r="G34" s="12"/>
      <c r="H34" s="75" t="s">
        <v>7996</v>
      </c>
      <c r="I34" s="12"/>
      <c r="J34" s="46"/>
    </row>
    <row r="35" spans="1:10" ht="12" customHeight="1" x14ac:dyDescent="0.2">
      <c r="A35" s="24" t="s">
        <v>766</v>
      </c>
      <c r="B35" s="5" t="s">
        <v>160</v>
      </c>
      <c r="C35" s="12">
        <v>7204</v>
      </c>
      <c r="D35" s="12">
        <f t="shared" si="1"/>
        <v>7204</v>
      </c>
      <c r="F35" s="12"/>
      <c r="G35" s="12"/>
      <c r="H35" s="75" t="s">
        <v>7997</v>
      </c>
      <c r="I35" s="12"/>
      <c r="J35" s="46"/>
    </row>
    <row r="36" spans="1:10" ht="12" customHeight="1" x14ac:dyDescent="0.2">
      <c r="A36" s="24" t="s">
        <v>767</v>
      </c>
      <c r="B36" s="5" t="s">
        <v>161</v>
      </c>
      <c r="C36" s="12">
        <v>15219</v>
      </c>
      <c r="D36" s="12">
        <f t="shared" si="1"/>
        <v>15219</v>
      </c>
      <c r="F36" s="12"/>
      <c r="G36" s="12"/>
      <c r="H36" s="75" t="s">
        <v>7998</v>
      </c>
      <c r="I36" s="12"/>
      <c r="J36" s="46"/>
    </row>
    <row r="37" spans="1:10" ht="12" customHeight="1" x14ac:dyDescent="0.2">
      <c r="A37" s="24" t="s">
        <v>768</v>
      </c>
      <c r="B37" s="5" t="s">
        <v>162</v>
      </c>
      <c r="C37" s="12">
        <v>8375</v>
      </c>
      <c r="D37" s="12">
        <f t="shared" si="1"/>
        <v>8375</v>
      </c>
      <c r="F37" s="12"/>
      <c r="G37" s="12"/>
      <c r="H37" s="75" t="s">
        <v>7999</v>
      </c>
      <c r="I37" s="12"/>
      <c r="J37" s="46"/>
    </row>
    <row r="38" spans="1:10" ht="12" customHeight="1" x14ac:dyDescent="0.2">
      <c r="A38" s="24" t="s">
        <v>769</v>
      </c>
      <c r="B38" s="5" t="s">
        <v>163</v>
      </c>
      <c r="C38" s="12">
        <v>9216</v>
      </c>
      <c r="D38" s="12">
        <f t="shared" si="1"/>
        <v>9216</v>
      </c>
      <c r="F38" s="12"/>
      <c r="G38" s="12"/>
      <c r="H38" s="75" t="s">
        <v>8000</v>
      </c>
      <c r="I38" s="12"/>
      <c r="J38" s="46"/>
    </row>
    <row r="39" spans="1:10" ht="12" customHeight="1" x14ac:dyDescent="0.2">
      <c r="A39" s="24" t="s">
        <v>770</v>
      </c>
      <c r="B39" s="5" t="s">
        <v>164</v>
      </c>
      <c r="C39" s="12">
        <v>10007</v>
      </c>
      <c r="D39" s="12">
        <f t="shared" si="1"/>
        <v>10007</v>
      </c>
      <c r="F39" s="12"/>
      <c r="G39" s="12"/>
      <c r="H39" s="75" t="s">
        <v>8001</v>
      </c>
      <c r="I39" s="12"/>
      <c r="J39" s="46"/>
    </row>
    <row r="40" spans="1:10" ht="12" customHeight="1" x14ac:dyDescent="0.2">
      <c r="A40" s="24" t="s">
        <v>771</v>
      </c>
      <c r="B40" s="5" t="s">
        <v>165</v>
      </c>
      <c r="C40" s="12">
        <v>10923</v>
      </c>
      <c r="D40" s="12">
        <f t="shared" si="1"/>
        <v>10923</v>
      </c>
      <c r="F40" s="12"/>
      <c r="G40" s="12"/>
      <c r="H40" s="75" t="s">
        <v>8002</v>
      </c>
      <c r="I40" s="12"/>
      <c r="J40" s="46"/>
    </row>
    <row r="41" spans="1:10" ht="12" customHeight="1" x14ac:dyDescent="0.2">
      <c r="A41" s="24" t="s">
        <v>772</v>
      </c>
      <c r="B41" s="5" t="s">
        <v>166</v>
      </c>
      <c r="C41" s="12">
        <v>19286</v>
      </c>
      <c r="D41" s="12">
        <f t="shared" si="1"/>
        <v>19286</v>
      </c>
      <c r="F41" s="12"/>
      <c r="G41" s="12"/>
      <c r="H41" s="75" t="s">
        <v>8003</v>
      </c>
      <c r="I41" s="12"/>
      <c r="J41" s="46"/>
    </row>
    <row r="42" spans="1:10" ht="12" customHeight="1" x14ac:dyDescent="0.2">
      <c r="A42" s="24" t="s">
        <v>773</v>
      </c>
      <c r="B42" s="5" t="s">
        <v>167</v>
      </c>
      <c r="C42" s="12">
        <v>24457</v>
      </c>
      <c r="D42" s="12">
        <f t="shared" si="1"/>
        <v>24457</v>
      </c>
      <c r="F42" s="12"/>
      <c r="G42" s="12"/>
      <c r="H42" s="75" t="s">
        <v>8004</v>
      </c>
      <c r="I42" s="12"/>
      <c r="J42" s="46"/>
    </row>
    <row r="43" spans="1:10" ht="12" customHeight="1" x14ac:dyDescent="0.2">
      <c r="A43" s="24" t="s">
        <v>774</v>
      </c>
      <c r="B43" s="5" t="s">
        <v>168</v>
      </c>
      <c r="C43" s="12">
        <v>2303</v>
      </c>
      <c r="D43" s="12">
        <f t="shared" si="1"/>
        <v>2303</v>
      </c>
      <c r="F43" s="12"/>
      <c r="G43" s="12"/>
      <c r="H43" s="75" t="s">
        <v>8005</v>
      </c>
      <c r="I43" s="12"/>
      <c r="J43" s="46"/>
    </row>
    <row r="44" spans="1:10" ht="12" customHeight="1" x14ac:dyDescent="0.2">
      <c r="A44" s="24" t="s">
        <v>775</v>
      </c>
      <c r="B44" s="5" t="s">
        <v>169</v>
      </c>
      <c r="C44" s="12">
        <v>2533</v>
      </c>
      <c r="D44" s="12">
        <f t="shared" si="1"/>
        <v>2533</v>
      </c>
      <c r="F44" s="12"/>
      <c r="G44" s="12"/>
      <c r="H44" s="75" t="s">
        <v>8006</v>
      </c>
      <c r="I44" s="12"/>
      <c r="J44" s="46"/>
    </row>
    <row r="45" spans="1:10" ht="12" customHeight="1" x14ac:dyDescent="0.2">
      <c r="A45" s="24" t="s">
        <v>776</v>
      </c>
      <c r="B45" s="5" t="s">
        <v>170</v>
      </c>
      <c r="C45" s="12">
        <v>2980</v>
      </c>
      <c r="D45" s="12">
        <f t="shared" si="1"/>
        <v>2980</v>
      </c>
      <c r="F45" s="12"/>
      <c r="G45" s="12"/>
      <c r="H45" s="75" t="s">
        <v>8007</v>
      </c>
      <c r="I45" s="12"/>
      <c r="J45" s="46"/>
    </row>
    <row r="46" spans="1:10" ht="12" customHeight="1" x14ac:dyDescent="0.2">
      <c r="A46" s="24" t="s">
        <v>777</v>
      </c>
      <c r="B46" s="5" t="s">
        <v>171</v>
      </c>
      <c r="C46" s="12">
        <v>3409</v>
      </c>
      <c r="D46" s="12">
        <f t="shared" si="1"/>
        <v>3409</v>
      </c>
      <c r="F46" s="12"/>
      <c r="G46" s="12"/>
      <c r="H46" s="75" t="s">
        <v>8008</v>
      </c>
      <c r="I46" s="12"/>
      <c r="J46" s="46"/>
    </row>
    <row r="47" spans="1:10" ht="12" customHeight="1" x14ac:dyDescent="0.2">
      <c r="A47" s="24" t="s">
        <v>778</v>
      </c>
      <c r="B47" s="5" t="s">
        <v>172</v>
      </c>
      <c r="C47" s="12">
        <v>4045</v>
      </c>
      <c r="D47" s="12">
        <f t="shared" si="1"/>
        <v>4045</v>
      </c>
      <c r="F47" s="12"/>
      <c r="G47" s="12"/>
      <c r="H47" s="75" t="s">
        <v>8009</v>
      </c>
      <c r="I47" s="12"/>
      <c r="J47" s="46"/>
    </row>
    <row r="48" spans="1:10" ht="12" customHeight="1" x14ac:dyDescent="0.2">
      <c r="A48" s="24" t="s">
        <v>779</v>
      </c>
      <c r="B48" s="5" t="s">
        <v>173</v>
      </c>
      <c r="C48" s="12">
        <v>4458</v>
      </c>
      <c r="D48" s="12">
        <f t="shared" si="1"/>
        <v>4458</v>
      </c>
      <c r="F48" s="12"/>
      <c r="G48" s="12"/>
      <c r="H48" s="75" t="s">
        <v>8010</v>
      </c>
      <c r="I48" s="12"/>
      <c r="J48" s="46"/>
    </row>
    <row r="49" spans="1:10" ht="12" customHeight="1" x14ac:dyDescent="0.2">
      <c r="A49" s="24" t="s">
        <v>780</v>
      </c>
      <c r="B49" s="5" t="s">
        <v>174</v>
      </c>
      <c r="C49" s="12">
        <v>4596</v>
      </c>
      <c r="D49" s="12">
        <f t="shared" si="1"/>
        <v>4596</v>
      </c>
      <c r="F49" s="12"/>
      <c r="G49" s="12"/>
      <c r="H49" s="75" t="s">
        <v>8011</v>
      </c>
      <c r="I49" s="12"/>
      <c r="J49" s="46"/>
    </row>
    <row r="50" spans="1:10" ht="12" customHeight="1" x14ac:dyDescent="0.2">
      <c r="A50" s="24" t="s">
        <v>781</v>
      </c>
      <c r="B50" s="5" t="s">
        <v>175</v>
      </c>
      <c r="C50" s="12">
        <v>5436</v>
      </c>
      <c r="D50" s="12">
        <f t="shared" si="1"/>
        <v>5436</v>
      </c>
      <c r="F50" s="12"/>
      <c r="G50" s="12"/>
      <c r="H50" s="75" t="s">
        <v>8012</v>
      </c>
      <c r="I50" s="12"/>
      <c r="J50" s="46"/>
    </row>
    <row r="51" spans="1:10" ht="12" customHeight="1" x14ac:dyDescent="0.2">
      <c r="A51" s="24" t="s">
        <v>782</v>
      </c>
      <c r="B51" s="5" t="s">
        <v>176</v>
      </c>
      <c r="C51" s="12">
        <v>6614</v>
      </c>
      <c r="D51" s="12">
        <f t="shared" si="1"/>
        <v>6614</v>
      </c>
      <c r="F51" s="12"/>
      <c r="G51" s="12"/>
      <c r="H51" s="75" t="s">
        <v>8013</v>
      </c>
      <c r="I51" s="12"/>
      <c r="J51" s="46"/>
    </row>
    <row r="52" spans="1:10" ht="12" customHeight="1" x14ac:dyDescent="0.2">
      <c r="A52" s="24" t="s">
        <v>783</v>
      </c>
      <c r="B52" s="5" t="s">
        <v>177</v>
      </c>
      <c r="C52" s="12">
        <v>7229</v>
      </c>
      <c r="D52" s="12">
        <f t="shared" si="1"/>
        <v>7229</v>
      </c>
      <c r="F52" s="12"/>
      <c r="G52" s="12"/>
      <c r="H52" s="75" t="s">
        <v>8014</v>
      </c>
      <c r="I52" s="12"/>
      <c r="J52" s="46"/>
    </row>
    <row r="53" spans="1:10" ht="12" customHeight="1" x14ac:dyDescent="0.2">
      <c r="A53" s="24" t="s">
        <v>784</v>
      </c>
      <c r="B53" s="5" t="s">
        <v>178</v>
      </c>
      <c r="C53" s="12">
        <v>7981</v>
      </c>
      <c r="D53" s="12">
        <f t="shared" si="1"/>
        <v>7981</v>
      </c>
      <c r="F53" s="12"/>
      <c r="G53" s="12"/>
      <c r="H53" s="75" t="s">
        <v>8015</v>
      </c>
      <c r="I53" s="12"/>
      <c r="J53" s="46"/>
    </row>
    <row r="54" spans="1:10" ht="12" customHeight="1" x14ac:dyDescent="0.2">
      <c r="A54" s="24" t="s">
        <v>785</v>
      </c>
      <c r="B54" s="5" t="s">
        <v>179</v>
      </c>
      <c r="C54" s="12">
        <v>8627</v>
      </c>
      <c r="D54" s="12">
        <f t="shared" si="1"/>
        <v>8627</v>
      </c>
      <c r="F54" s="12"/>
      <c r="G54" s="12"/>
      <c r="H54" s="75" t="s">
        <v>8016</v>
      </c>
      <c r="I54" s="12"/>
      <c r="J54" s="46"/>
    </row>
    <row r="55" spans="1:10" ht="12" customHeight="1" x14ac:dyDescent="0.2">
      <c r="A55" s="24" t="s">
        <v>786</v>
      </c>
      <c r="B55" s="5" t="s">
        <v>180</v>
      </c>
      <c r="C55" s="12">
        <v>10870</v>
      </c>
      <c r="D55" s="12">
        <f t="shared" si="1"/>
        <v>10870</v>
      </c>
      <c r="F55" s="12"/>
      <c r="G55" s="12"/>
      <c r="H55" s="75" t="s">
        <v>8017</v>
      </c>
      <c r="I55" s="12"/>
      <c r="J55" s="46"/>
    </row>
    <row r="56" spans="1:10" ht="12" customHeight="1" x14ac:dyDescent="0.2">
      <c r="A56" s="24" t="s">
        <v>787</v>
      </c>
      <c r="B56" s="5" t="s">
        <v>181</v>
      </c>
      <c r="C56" s="12">
        <v>12090</v>
      </c>
      <c r="D56" s="12">
        <f t="shared" si="1"/>
        <v>12090</v>
      </c>
      <c r="F56" s="12"/>
      <c r="G56" s="12"/>
      <c r="H56" s="75" t="s">
        <v>8018</v>
      </c>
      <c r="I56" s="12"/>
      <c r="J56" s="46"/>
    </row>
    <row r="57" spans="1:10" ht="12" customHeight="1" x14ac:dyDescent="0.2">
      <c r="A57" s="24" t="s">
        <v>788</v>
      </c>
      <c r="B57" s="5" t="s">
        <v>182</v>
      </c>
      <c r="C57" s="12">
        <v>1056</v>
      </c>
      <c r="D57" s="12">
        <f t="shared" si="1"/>
        <v>1056</v>
      </c>
      <c r="F57" s="12"/>
      <c r="G57" s="12"/>
      <c r="H57" s="75" t="s">
        <v>8019</v>
      </c>
      <c r="I57" s="12"/>
      <c r="J57" s="46"/>
    </row>
    <row r="58" spans="1:10" ht="12" customHeight="1" x14ac:dyDescent="0.2">
      <c r="A58" s="24" t="s">
        <v>789</v>
      </c>
      <c r="B58" s="5" t="s">
        <v>183</v>
      </c>
      <c r="C58" s="12">
        <v>1932</v>
      </c>
      <c r="D58" s="12">
        <f t="shared" si="1"/>
        <v>1932</v>
      </c>
      <c r="F58" s="12"/>
      <c r="G58" s="12"/>
      <c r="H58" s="75" t="s">
        <v>8020</v>
      </c>
      <c r="I58" s="12"/>
      <c r="J58" s="46"/>
    </row>
    <row r="59" spans="1:10" ht="12" customHeight="1" x14ac:dyDescent="0.2">
      <c r="A59" s="24" t="s">
        <v>790</v>
      </c>
      <c r="B59" s="5" t="s">
        <v>184</v>
      </c>
      <c r="C59" s="12">
        <v>2923</v>
      </c>
      <c r="D59" s="12">
        <f t="shared" si="1"/>
        <v>2923</v>
      </c>
      <c r="F59" s="12"/>
      <c r="G59" s="12"/>
      <c r="H59" s="75" t="s">
        <v>8021</v>
      </c>
      <c r="I59" s="12"/>
      <c r="J59" s="46"/>
    </row>
    <row r="60" spans="1:10" ht="12" customHeight="1" x14ac:dyDescent="0.2">
      <c r="A60" s="24" t="s">
        <v>791</v>
      </c>
      <c r="B60" s="5" t="s">
        <v>185</v>
      </c>
      <c r="C60" s="12">
        <v>5429</v>
      </c>
      <c r="D60" s="12">
        <f t="shared" si="1"/>
        <v>5429</v>
      </c>
      <c r="F60" s="12"/>
      <c r="G60" s="12"/>
      <c r="H60" s="75" t="s">
        <v>8022</v>
      </c>
      <c r="I60" s="12"/>
      <c r="J60" s="46"/>
    </row>
    <row r="61" spans="1:10" ht="12" customHeight="1" x14ac:dyDescent="0.2">
      <c r="A61" s="24" t="s">
        <v>792</v>
      </c>
      <c r="B61" s="5" t="s">
        <v>186</v>
      </c>
      <c r="C61" s="12">
        <v>1253</v>
      </c>
      <c r="D61" s="12">
        <f t="shared" si="1"/>
        <v>1253</v>
      </c>
      <c r="F61" s="12"/>
      <c r="G61" s="12"/>
      <c r="H61" s="75" t="s">
        <v>8023</v>
      </c>
      <c r="I61" s="12"/>
      <c r="J61" s="46"/>
    </row>
    <row r="62" spans="1:10" ht="12" customHeight="1" x14ac:dyDescent="0.2">
      <c r="A62" s="24" t="s">
        <v>793</v>
      </c>
      <c r="B62" s="5" t="s">
        <v>187</v>
      </c>
      <c r="C62" s="12">
        <v>2237</v>
      </c>
      <c r="D62" s="12">
        <f t="shared" si="1"/>
        <v>2237</v>
      </c>
      <c r="F62" s="12"/>
      <c r="G62" s="12"/>
      <c r="H62" s="75" t="s">
        <v>8024</v>
      </c>
      <c r="I62" s="12"/>
      <c r="J62" s="46"/>
    </row>
    <row r="63" spans="1:10" ht="12" customHeight="1" x14ac:dyDescent="0.2">
      <c r="A63" s="24" t="s">
        <v>794</v>
      </c>
      <c r="B63" s="5" t="s">
        <v>188</v>
      </c>
      <c r="C63" s="12">
        <v>4122</v>
      </c>
      <c r="D63" s="12">
        <f t="shared" si="1"/>
        <v>4122</v>
      </c>
      <c r="F63" s="12"/>
      <c r="G63" s="12"/>
      <c r="H63" s="75" t="s">
        <v>8025</v>
      </c>
      <c r="I63" s="12"/>
      <c r="J63" s="46"/>
    </row>
    <row r="64" spans="1:10" ht="12" customHeight="1" x14ac:dyDescent="0.2">
      <c r="A64" s="24" t="s">
        <v>795</v>
      </c>
      <c r="B64" s="45" t="s">
        <v>189</v>
      </c>
      <c r="C64" s="12">
        <v>6681</v>
      </c>
      <c r="D64" s="12">
        <f t="shared" si="1"/>
        <v>6681</v>
      </c>
      <c r="F64" s="12"/>
      <c r="G64" s="12"/>
      <c r="H64" s="75" t="s">
        <v>8026</v>
      </c>
      <c r="I64" s="12"/>
      <c r="J64" s="46"/>
    </row>
    <row r="65" spans="1:10" ht="12" customHeight="1" x14ac:dyDescent="0.2">
      <c r="A65" s="24" t="s">
        <v>796</v>
      </c>
      <c r="B65" s="45" t="s">
        <v>190</v>
      </c>
      <c r="C65" s="12">
        <v>1393</v>
      </c>
      <c r="D65" s="12">
        <f t="shared" si="1"/>
        <v>1393</v>
      </c>
      <c r="F65" s="12"/>
      <c r="G65" s="12"/>
      <c r="H65" s="75" t="s">
        <v>8027</v>
      </c>
      <c r="I65" s="12"/>
      <c r="J65" s="46"/>
    </row>
    <row r="66" spans="1:10" ht="12" customHeight="1" x14ac:dyDescent="0.2">
      <c r="A66" s="24" t="s">
        <v>797</v>
      </c>
      <c r="B66" s="45" t="s">
        <v>191</v>
      </c>
      <c r="C66" s="12">
        <v>2369</v>
      </c>
      <c r="D66" s="12">
        <f t="shared" si="1"/>
        <v>2369</v>
      </c>
      <c r="F66" s="12"/>
      <c r="G66" s="12"/>
      <c r="H66" s="75" t="s">
        <v>8028</v>
      </c>
      <c r="I66" s="12"/>
      <c r="J66" s="46"/>
    </row>
    <row r="67" spans="1:10" ht="12" customHeight="1" x14ac:dyDescent="0.2">
      <c r="A67" s="24" t="s">
        <v>798</v>
      </c>
      <c r="B67" s="45" t="s">
        <v>192</v>
      </c>
      <c r="C67" s="12">
        <v>4511</v>
      </c>
      <c r="D67" s="12">
        <f t="shared" si="1"/>
        <v>4511</v>
      </c>
      <c r="F67" s="12"/>
      <c r="G67" s="12"/>
      <c r="H67" s="75" t="s">
        <v>8029</v>
      </c>
      <c r="I67" s="12"/>
      <c r="J67" s="46"/>
    </row>
    <row r="68" spans="1:10" ht="12" customHeight="1" x14ac:dyDescent="0.2">
      <c r="A68" s="24" t="s">
        <v>799</v>
      </c>
      <c r="B68" s="45" t="s">
        <v>193</v>
      </c>
      <c r="C68" s="12">
        <v>4156</v>
      </c>
      <c r="D68" s="12">
        <f t="shared" si="1"/>
        <v>4156</v>
      </c>
      <c r="F68" s="12"/>
      <c r="G68" s="12"/>
      <c r="H68" s="75" t="s">
        <v>8030</v>
      </c>
      <c r="I68" s="12"/>
      <c r="J68" s="46"/>
    </row>
    <row r="69" spans="1:10" ht="12" customHeight="1" x14ac:dyDescent="0.2">
      <c r="A69" s="24" t="s">
        <v>800</v>
      </c>
      <c r="B69" s="45" t="s">
        <v>194</v>
      </c>
      <c r="C69" s="12">
        <v>7189</v>
      </c>
      <c r="D69" s="12">
        <f t="shared" si="1"/>
        <v>7189</v>
      </c>
      <c r="F69" s="12"/>
      <c r="G69" s="12"/>
      <c r="H69" s="75" t="s">
        <v>8031</v>
      </c>
      <c r="I69" s="12"/>
      <c r="J69" s="46"/>
    </row>
    <row r="70" spans="1:10" ht="12" customHeight="1" x14ac:dyDescent="0.2">
      <c r="A70" s="24" t="s">
        <v>801</v>
      </c>
      <c r="B70" s="45" t="s">
        <v>195</v>
      </c>
      <c r="C70" s="12">
        <v>14620</v>
      </c>
      <c r="D70" s="12">
        <f t="shared" si="1"/>
        <v>14620</v>
      </c>
      <c r="F70" s="12"/>
      <c r="G70" s="12"/>
      <c r="H70" s="75" t="s">
        <v>8032</v>
      </c>
      <c r="I70" s="12"/>
      <c r="J70" s="46"/>
    </row>
    <row r="71" spans="1:10" ht="12" customHeight="1" x14ac:dyDescent="0.2">
      <c r="A71" s="24" t="s">
        <v>802</v>
      </c>
      <c r="B71" s="45" t="s">
        <v>196</v>
      </c>
      <c r="C71" s="12">
        <v>23671</v>
      </c>
      <c r="D71" s="12">
        <f t="shared" si="1"/>
        <v>23671</v>
      </c>
      <c r="F71" s="12"/>
      <c r="G71" s="12"/>
      <c r="H71" s="75" t="s">
        <v>8033</v>
      </c>
      <c r="I71" s="12"/>
      <c r="J71" s="46"/>
    </row>
    <row r="72" spans="1:10" ht="12" customHeight="1" x14ac:dyDescent="0.2">
      <c r="A72" s="5" t="s">
        <v>803</v>
      </c>
      <c r="B72" s="45" t="s">
        <v>197</v>
      </c>
      <c r="C72" s="12">
        <v>692</v>
      </c>
      <c r="D72" s="12">
        <f t="shared" si="1"/>
        <v>692</v>
      </c>
      <c r="F72" s="12"/>
      <c r="G72" s="12"/>
      <c r="H72" s="75" t="s">
        <v>8034</v>
      </c>
      <c r="I72" s="12"/>
      <c r="J72" s="46"/>
    </row>
    <row r="73" spans="1:10" ht="12" customHeight="1" x14ac:dyDescent="0.2">
      <c r="A73" s="5" t="s">
        <v>804</v>
      </c>
      <c r="B73" s="45" t="s">
        <v>198</v>
      </c>
      <c r="C73" s="12">
        <v>1135</v>
      </c>
      <c r="D73" s="12">
        <f t="shared" si="1"/>
        <v>1135</v>
      </c>
      <c r="F73" s="12"/>
      <c r="G73" s="12"/>
      <c r="H73" s="75" t="s">
        <v>8035</v>
      </c>
      <c r="I73" s="12"/>
      <c r="J73" s="46"/>
    </row>
    <row r="74" spans="1:10" ht="12" customHeight="1" x14ac:dyDescent="0.2">
      <c r="A74" s="5" t="s">
        <v>805</v>
      </c>
      <c r="B74" s="45" t="s">
        <v>199</v>
      </c>
      <c r="C74" s="12">
        <v>910</v>
      </c>
      <c r="D74" s="12">
        <f t="shared" si="1"/>
        <v>910</v>
      </c>
      <c r="F74" s="12"/>
      <c r="G74" s="12"/>
      <c r="H74" s="75" t="s">
        <v>8036</v>
      </c>
      <c r="I74" s="12"/>
      <c r="J74" s="46"/>
    </row>
    <row r="75" spans="1:10" ht="12" customHeight="1" x14ac:dyDescent="0.2">
      <c r="A75" s="5" t="s">
        <v>806</v>
      </c>
      <c r="B75" s="45" t="s">
        <v>200</v>
      </c>
      <c r="C75" s="12">
        <v>2078</v>
      </c>
      <c r="D75" s="12">
        <f t="shared" si="1"/>
        <v>2078</v>
      </c>
      <c r="F75" s="12"/>
      <c r="G75" s="12"/>
      <c r="H75" s="75" t="s">
        <v>8037</v>
      </c>
      <c r="I75" s="12"/>
      <c r="J75" s="46"/>
    </row>
    <row r="76" spans="1:10" ht="12" customHeight="1" x14ac:dyDescent="0.2">
      <c r="A76" s="5" t="s">
        <v>807</v>
      </c>
      <c r="B76" s="24" t="s">
        <v>201</v>
      </c>
      <c r="C76" s="12">
        <v>1351</v>
      </c>
      <c r="D76" s="12">
        <f t="shared" si="1"/>
        <v>1351</v>
      </c>
      <c r="F76" s="12"/>
      <c r="G76" s="12"/>
      <c r="H76" s="75" t="s">
        <v>8038</v>
      </c>
      <c r="I76" s="12"/>
      <c r="J76" s="46"/>
    </row>
    <row r="77" spans="1:10" ht="12" customHeight="1" x14ac:dyDescent="0.2">
      <c r="A77" s="5" t="s">
        <v>808</v>
      </c>
      <c r="B77" s="45" t="s">
        <v>202</v>
      </c>
      <c r="C77" s="12">
        <v>3127</v>
      </c>
      <c r="D77" s="12">
        <f t="shared" si="1"/>
        <v>3127</v>
      </c>
      <c r="F77" s="12"/>
      <c r="G77" s="12"/>
      <c r="H77" s="75" t="s">
        <v>8039</v>
      </c>
      <c r="I77" s="12"/>
      <c r="J77" s="46"/>
    </row>
    <row r="78" spans="1:10" ht="12" customHeight="1" x14ac:dyDescent="0.2">
      <c r="A78" s="5" t="s">
        <v>809</v>
      </c>
      <c r="B78" s="45" t="s">
        <v>203</v>
      </c>
      <c r="C78" s="12">
        <v>5606</v>
      </c>
      <c r="D78" s="12">
        <f t="shared" si="1"/>
        <v>5606</v>
      </c>
      <c r="F78" s="12"/>
      <c r="G78" s="12"/>
      <c r="H78" s="75" t="s">
        <v>8040</v>
      </c>
      <c r="I78" s="12"/>
      <c r="J78" s="46"/>
    </row>
    <row r="79" spans="1:10" ht="12" customHeight="1" x14ac:dyDescent="0.2">
      <c r="A79" s="5"/>
      <c r="B79" s="45"/>
      <c r="C79" s="12"/>
      <c r="D79" s="12"/>
      <c r="F79" s="12"/>
      <c r="G79" s="44"/>
    </row>
    <row r="80" spans="1:10" ht="12" customHeight="1" x14ac:dyDescent="0.2">
      <c r="A80" s="5"/>
      <c r="B80" s="45"/>
      <c r="C80" s="12"/>
      <c r="D80" s="12"/>
      <c r="F80" s="12"/>
      <c r="G80" s="44"/>
    </row>
    <row r="81" spans="1:7" ht="12" customHeight="1" x14ac:dyDescent="0.2">
      <c r="A81" s="5"/>
      <c r="B81" s="45"/>
      <c r="C81" s="12"/>
      <c r="D81" s="12"/>
      <c r="F81" s="12"/>
      <c r="G81" s="44"/>
    </row>
    <row r="82" spans="1:7" ht="12" customHeight="1" x14ac:dyDescent="0.2">
      <c r="A82" s="5"/>
      <c r="B82" s="45"/>
      <c r="C82" s="12"/>
      <c r="D82" s="12"/>
      <c r="F82" s="12"/>
      <c r="G82" s="44"/>
    </row>
    <row r="83" spans="1:7" ht="12" customHeight="1" x14ac:dyDescent="0.2">
      <c r="A83" s="5"/>
      <c r="B83" s="45"/>
      <c r="C83" s="12"/>
      <c r="D83" s="12"/>
      <c r="F83" s="12"/>
      <c r="G83" s="44"/>
    </row>
    <row r="84" spans="1:7" ht="12" customHeight="1" x14ac:dyDescent="0.2">
      <c r="A84" s="5"/>
      <c r="B84" s="24"/>
      <c r="C84" s="12"/>
      <c r="D84" s="12"/>
      <c r="F84" s="12"/>
      <c r="G84" s="44"/>
    </row>
    <row r="85" spans="1:7" ht="12" customHeight="1" x14ac:dyDescent="0.2">
      <c r="A85" s="5"/>
      <c r="B85" s="5"/>
      <c r="C85" s="12"/>
      <c r="D85" s="12"/>
      <c r="F85" s="12"/>
      <c r="G85" s="44"/>
    </row>
    <row r="86" spans="1:7" ht="12" customHeight="1" x14ac:dyDescent="0.2">
      <c r="A86" s="5"/>
      <c r="B86" s="5"/>
      <c r="C86" s="12"/>
      <c r="D86" s="12"/>
      <c r="F86" s="12"/>
      <c r="G86" s="44"/>
    </row>
    <row r="87" spans="1:7" ht="12" customHeight="1" x14ac:dyDescent="0.2">
      <c r="A87" s="5"/>
      <c r="B87" s="5"/>
      <c r="C87" s="12"/>
      <c r="D87" s="12"/>
      <c r="F87" s="12"/>
      <c r="G87" s="44"/>
    </row>
    <row r="88" spans="1:7" ht="12" customHeight="1" x14ac:dyDescent="0.2">
      <c r="A88" s="5"/>
      <c r="B88" s="5"/>
      <c r="C88" s="12"/>
      <c r="D88" s="12"/>
      <c r="F88" s="12"/>
      <c r="G88" s="44"/>
    </row>
    <row r="89" spans="1:7" ht="12" customHeight="1" x14ac:dyDescent="0.2">
      <c r="A89" s="5"/>
      <c r="B89" s="5"/>
      <c r="C89" s="12"/>
      <c r="D89" s="12"/>
      <c r="F89" s="12"/>
      <c r="G89" s="44"/>
    </row>
    <row r="90" spans="1:7" ht="12" customHeight="1" x14ac:dyDescent="0.2">
      <c r="A90" s="5"/>
      <c r="B90" s="5"/>
      <c r="C90" s="12"/>
      <c r="D90" s="12"/>
      <c r="F90" s="12"/>
      <c r="G90" s="44"/>
    </row>
    <row r="91" spans="1:7" ht="12" customHeight="1" x14ac:dyDescent="0.2">
      <c r="A91" s="24"/>
      <c r="B91" s="5"/>
      <c r="C91" s="12"/>
      <c r="D91" s="12"/>
      <c r="F91" s="12"/>
      <c r="G91" s="44"/>
    </row>
    <row r="92" spans="1:7" ht="12" customHeight="1" x14ac:dyDescent="0.2">
      <c r="A92" s="5"/>
      <c r="B92" s="5"/>
      <c r="C92" s="12"/>
      <c r="D92" s="12"/>
      <c r="F92" s="12"/>
      <c r="G92" s="44"/>
    </row>
    <row r="93" spans="1:7" ht="12" customHeight="1" x14ac:dyDescent="0.2">
      <c r="A93" s="24"/>
      <c r="B93" s="5"/>
      <c r="C93" s="12"/>
      <c r="D93" s="12"/>
      <c r="F93" s="12"/>
      <c r="G93" s="44"/>
    </row>
    <row r="94" spans="1:7" ht="12" customHeight="1" x14ac:dyDescent="0.2">
      <c r="A94" s="24"/>
      <c r="B94" s="5"/>
      <c r="C94" s="12"/>
      <c r="D94" s="12"/>
      <c r="F94" s="12"/>
      <c r="G94" s="44"/>
    </row>
    <row r="95" spans="1:7" ht="12" customHeight="1" x14ac:dyDescent="0.2">
      <c r="A95" s="24"/>
      <c r="B95" s="5"/>
      <c r="C95" s="12"/>
      <c r="D95" s="12"/>
      <c r="F95" s="12"/>
      <c r="G95" s="44"/>
    </row>
    <row r="96" spans="1:7" ht="12" customHeight="1" x14ac:dyDescent="0.2">
      <c r="A96" s="24"/>
      <c r="B96" s="5"/>
      <c r="C96" s="12"/>
      <c r="D96" s="12"/>
      <c r="F96" s="12"/>
      <c r="G96" s="44"/>
    </row>
    <row r="97" spans="1:7" ht="12" customHeight="1" x14ac:dyDescent="0.2">
      <c r="A97" s="24"/>
      <c r="B97" s="5"/>
      <c r="C97" s="12"/>
      <c r="D97" s="12"/>
      <c r="F97" s="12"/>
      <c r="G97" s="44"/>
    </row>
    <row r="98" spans="1:7" ht="12" customHeight="1" x14ac:dyDescent="0.2">
      <c r="A98" s="5"/>
      <c r="B98" s="5"/>
      <c r="C98" s="12"/>
      <c r="D98" s="12"/>
      <c r="F98" s="12"/>
      <c r="G98" s="44"/>
    </row>
    <row r="99" spans="1:7" ht="12" customHeight="1" x14ac:dyDescent="0.2">
      <c r="A99" s="24"/>
      <c r="B99" s="5"/>
      <c r="C99" s="12"/>
      <c r="D99" s="12"/>
      <c r="F99" s="12"/>
      <c r="G99" s="44"/>
    </row>
    <row r="100" spans="1:7" ht="12" customHeight="1" x14ac:dyDescent="0.2">
      <c r="A100" s="5"/>
      <c r="B100" s="5"/>
      <c r="C100" s="12"/>
      <c r="D100" s="12"/>
      <c r="F100" s="12"/>
      <c r="G100" s="44"/>
    </row>
    <row r="101" spans="1:7" ht="12" customHeight="1" x14ac:dyDescent="0.2">
      <c r="A101" s="5"/>
      <c r="B101" s="5"/>
      <c r="C101" s="12"/>
      <c r="D101" s="12"/>
      <c r="F101" s="12"/>
      <c r="G101" s="44"/>
    </row>
    <row r="102" spans="1:7" ht="12" customHeight="1" x14ac:dyDescent="0.2">
      <c r="A102" s="5"/>
      <c r="B102" s="5"/>
      <c r="C102" s="12"/>
      <c r="D102" s="12"/>
      <c r="F102" s="12"/>
      <c r="G102" s="44"/>
    </row>
    <row r="103" spans="1:7" ht="12" customHeight="1" x14ac:dyDescent="0.2">
      <c r="A103" s="26"/>
      <c r="B103" s="27"/>
      <c r="C103" s="12"/>
      <c r="D103" s="12"/>
      <c r="F103" s="12"/>
      <c r="G103" s="44"/>
    </row>
    <row r="104" spans="1:7" ht="12" customHeight="1" x14ac:dyDescent="0.2">
      <c r="A104" s="26"/>
      <c r="B104" s="27"/>
      <c r="C104" s="12"/>
      <c r="D104" s="12"/>
      <c r="F104" s="12"/>
      <c r="G104" s="44"/>
    </row>
    <row r="105" spans="1:7" ht="12" customHeight="1" x14ac:dyDescent="0.2">
      <c r="A105" s="24"/>
      <c r="B105" s="27"/>
      <c r="C105" s="12"/>
      <c r="D105" s="12"/>
      <c r="F105" s="12"/>
      <c r="G105" s="44"/>
    </row>
    <row r="106" spans="1:7" ht="12" customHeight="1" x14ac:dyDescent="0.2">
      <c r="A106" s="24"/>
      <c r="B106" s="27"/>
      <c r="C106" s="12"/>
      <c r="D106" s="12"/>
      <c r="F106" s="12"/>
      <c r="G106" s="44"/>
    </row>
    <row r="107" spans="1:7" ht="12" customHeight="1" x14ac:dyDescent="0.2">
      <c r="A107" s="5"/>
      <c r="B107" s="5"/>
      <c r="C107" s="12"/>
      <c r="D107" s="12"/>
      <c r="F107" s="12"/>
      <c r="G107" s="12"/>
    </row>
    <row r="108" spans="1:7" ht="12" customHeight="1" x14ac:dyDescent="0.2">
      <c r="A108" s="5"/>
      <c r="B108" s="5"/>
      <c r="C108" s="12"/>
      <c r="D108" s="12"/>
      <c r="F108" s="12"/>
      <c r="G108" s="12"/>
    </row>
    <row r="109" spans="1:7" ht="12" customHeight="1" x14ac:dyDescent="0.2">
      <c r="A109" s="5"/>
      <c r="B109" s="5"/>
      <c r="C109" s="12"/>
      <c r="D109" s="12"/>
      <c r="F109" s="12"/>
      <c r="G109" s="12"/>
    </row>
    <row r="110" spans="1:7" ht="12" customHeight="1" x14ac:dyDescent="0.2">
      <c r="A110" s="5"/>
      <c r="B110" s="5"/>
      <c r="C110" s="12"/>
      <c r="D110" s="12"/>
    </row>
    <row r="111" spans="1:7" ht="12" customHeight="1" x14ac:dyDescent="0.2">
      <c r="A111" s="5"/>
      <c r="B111" s="5"/>
      <c r="C111" s="12"/>
      <c r="D111" s="12"/>
    </row>
    <row r="112" spans="1:7" ht="12" customHeight="1" x14ac:dyDescent="0.2">
      <c r="A112" s="5"/>
      <c r="B112" s="5"/>
      <c r="C112" s="12"/>
      <c r="D112" s="12"/>
    </row>
    <row r="113" spans="1:4" ht="12" customHeight="1" x14ac:dyDescent="0.2">
      <c r="A113" s="5"/>
      <c r="B113" s="5"/>
      <c r="C113" s="12"/>
      <c r="D113" s="12"/>
    </row>
    <row r="114" spans="1:4" ht="12" customHeight="1" x14ac:dyDescent="0.2">
      <c r="A114" s="5"/>
      <c r="B114" s="5"/>
      <c r="C114" s="12"/>
      <c r="D114" s="12"/>
    </row>
    <row r="115" spans="1:4" ht="12" customHeight="1" x14ac:dyDescent="0.2">
      <c r="A115" s="5"/>
      <c r="B115" s="5"/>
      <c r="C115" s="12"/>
      <c r="D115" s="12"/>
    </row>
    <row r="116" spans="1:4" ht="12" customHeight="1" x14ac:dyDescent="0.2">
      <c r="A116" s="5"/>
      <c r="B116" s="5"/>
      <c r="C116" s="12"/>
      <c r="D116" s="12"/>
    </row>
    <row r="117" spans="1:4" ht="12" customHeight="1" x14ac:dyDescent="0.2">
      <c r="A117" s="5"/>
      <c r="B117" s="5"/>
      <c r="C117" s="12"/>
      <c r="D117" s="12"/>
    </row>
    <row r="118" spans="1:4" ht="12" customHeight="1" x14ac:dyDescent="0.2">
      <c r="A118" s="5"/>
      <c r="B118" s="5"/>
      <c r="C118" s="12"/>
      <c r="D118" s="12"/>
    </row>
    <row r="119" spans="1:4" ht="12" customHeight="1" x14ac:dyDescent="0.2">
      <c r="A119" s="5"/>
      <c r="B119" s="5"/>
      <c r="C119" s="12"/>
      <c r="D119" s="12"/>
    </row>
    <row r="120" spans="1:4" ht="12" customHeight="1" x14ac:dyDescent="0.2">
      <c r="A120" s="5"/>
      <c r="B120" s="5"/>
      <c r="C120" s="12"/>
      <c r="D120" s="12"/>
    </row>
    <row r="121" spans="1:4" ht="12" customHeight="1" x14ac:dyDescent="0.2">
      <c r="A121" s="5"/>
      <c r="B121" s="5"/>
      <c r="C121" s="12"/>
      <c r="D121" s="12"/>
    </row>
    <row r="122" spans="1:4" ht="12" customHeight="1" x14ac:dyDescent="0.2">
      <c r="A122" s="5"/>
      <c r="B122" s="5"/>
      <c r="C122" s="12"/>
      <c r="D122" s="12"/>
    </row>
    <row r="123" spans="1:4" ht="12" customHeight="1" x14ac:dyDescent="0.2">
      <c r="A123" s="5"/>
      <c r="B123" s="5"/>
      <c r="C123" s="12"/>
      <c r="D123" s="12"/>
    </row>
    <row r="124" spans="1:4" ht="12" customHeight="1" x14ac:dyDescent="0.2">
      <c r="A124" s="5"/>
      <c r="B124" s="5"/>
      <c r="C124" s="12"/>
      <c r="D124" s="12"/>
    </row>
    <row r="125" spans="1:4" ht="12" customHeight="1" x14ac:dyDescent="0.2">
      <c r="A125" s="5"/>
      <c r="B125" s="5"/>
      <c r="C125" s="12"/>
      <c r="D125" s="12"/>
    </row>
    <row r="126" spans="1:4" ht="12" customHeight="1" x14ac:dyDescent="0.2">
      <c r="A126" s="5"/>
      <c r="B126" s="5"/>
      <c r="C126" s="12"/>
      <c r="D126" s="12"/>
    </row>
    <row r="127" spans="1:4" ht="12" customHeight="1" x14ac:dyDescent="0.2">
      <c r="A127" s="5"/>
      <c r="B127" s="5"/>
      <c r="C127" s="12"/>
      <c r="D127" s="12"/>
    </row>
    <row r="128" spans="1:4" ht="12" customHeight="1" x14ac:dyDescent="0.2">
      <c r="A128" s="5"/>
      <c r="B128" s="5"/>
      <c r="C128" s="12"/>
      <c r="D128" s="12"/>
    </row>
    <row r="129" spans="1:4" ht="12" customHeight="1" x14ac:dyDescent="0.2">
      <c r="A129" s="5"/>
      <c r="B129" s="5"/>
      <c r="C129" s="12"/>
      <c r="D129" s="12"/>
    </row>
    <row r="130" spans="1:4" ht="12" customHeight="1" x14ac:dyDescent="0.2">
      <c r="A130" s="5"/>
      <c r="B130" s="5"/>
      <c r="C130" s="12"/>
      <c r="D130" s="12"/>
    </row>
    <row r="131" spans="1:4" ht="12" customHeight="1" x14ac:dyDescent="0.2">
      <c r="A131" s="5"/>
      <c r="B131" s="5"/>
      <c r="C131" s="12"/>
      <c r="D131" s="12"/>
    </row>
    <row r="132" spans="1:4" ht="12" customHeight="1" x14ac:dyDescent="0.2">
      <c r="A132" s="5"/>
      <c r="B132" s="5"/>
      <c r="C132" s="12"/>
      <c r="D132" s="12"/>
    </row>
    <row r="133" spans="1:4" ht="12" customHeight="1" x14ac:dyDescent="0.2">
      <c r="A133" s="5"/>
      <c r="B133" s="5"/>
      <c r="C133" s="12"/>
      <c r="D133" s="12"/>
    </row>
    <row r="134" spans="1:4" ht="12" customHeight="1" x14ac:dyDescent="0.2">
      <c r="A134" s="5"/>
      <c r="B134" s="5"/>
      <c r="C134" s="12"/>
      <c r="D134" s="12"/>
    </row>
    <row r="135" spans="1:4" ht="12" customHeight="1" x14ac:dyDescent="0.2">
      <c r="A135" s="5"/>
      <c r="B135" s="5"/>
      <c r="C135" s="12"/>
      <c r="D135" s="12"/>
    </row>
    <row r="136" spans="1:4" ht="12" customHeight="1" x14ac:dyDescent="0.2">
      <c r="A136" s="5"/>
      <c r="B136" s="5"/>
      <c r="C136" s="12"/>
      <c r="D136" s="12"/>
    </row>
    <row r="137" spans="1:4" ht="12" customHeight="1" x14ac:dyDescent="0.2">
      <c r="A137" s="5"/>
      <c r="B137" s="5"/>
      <c r="C137" s="12"/>
      <c r="D137" s="12"/>
    </row>
    <row r="138" spans="1:4" ht="12" customHeight="1" x14ac:dyDescent="0.2">
      <c r="A138" s="5"/>
      <c r="B138" s="5"/>
      <c r="C138" s="12"/>
      <c r="D138" s="12"/>
    </row>
    <row r="139" spans="1:4" ht="12" customHeight="1" x14ac:dyDescent="0.2">
      <c r="A139" s="5"/>
      <c r="B139" s="5"/>
      <c r="C139" s="12"/>
      <c r="D139" s="12"/>
    </row>
    <row r="140" spans="1:4" ht="12" customHeight="1" x14ac:dyDescent="0.2">
      <c r="A140" s="5"/>
      <c r="B140" s="5"/>
      <c r="C140" s="12"/>
      <c r="D140" s="12"/>
    </row>
    <row r="141" spans="1:4" ht="12" customHeight="1" x14ac:dyDescent="0.2">
      <c r="A141" s="5"/>
      <c r="B141" s="5"/>
      <c r="C141" s="12"/>
      <c r="D141" s="12"/>
    </row>
    <row r="142" spans="1:4" ht="12" customHeight="1" x14ac:dyDescent="0.2">
      <c r="A142" s="5"/>
      <c r="B142" s="5"/>
      <c r="C142" s="12"/>
      <c r="D142" s="12"/>
    </row>
    <row r="143" spans="1:4" x14ac:dyDescent="0.2">
      <c r="A143" s="5"/>
      <c r="B143" s="5"/>
      <c r="C143" s="12"/>
      <c r="D143" s="12"/>
    </row>
    <row r="144" spans="1:4" x14ac:dyDescent="0.2">
      <c r="A144" s="5"/>
      <c r="B144" s="5"/>
      <c r="C144" s="12"/>
      <c r="D144" s="12"/>
    </row>
    <row r="145" spans="1:4" x14ac:dyDescent="0.2">
      <c r="A145" s="5"/>
      <c r="B145" s="5"/>
      <c r="C145" s="12"/>
      <c r="D145" s="12"/>
    </row>
    <row r="146" spans="1:4" x14ac:dyDescent="0.2">
      <c r="A146" s="5"/>
      <c r="B146" s="5"/>
      <c r="C146" s="12"/>
      <c r="D146" s="12"/>
    </row>
    <row r="147" spans="1:4" x14ac:dyDescent="0.2">
      <c r="A147" s="5"/>
      <c r="B147" s="5"/>
      <c r="C147" s="12"/>
      <c r="D147" s="12"/>
    </row>
    <row r="148" spans="1:4" x14ac:dyDescent="0.2">
      <c r="A148" s="5"/>
      <c r="B148" s="5"/>
      <c r="C148" s="12"/>
      <c r="D148" s="12"/>
    </row>
    <row r="149" spans="1:4" x14ac:dyDescent="0.2">
      <c r="A149" s="5"/>
      <c r="B149" s="5"/>
      <c r="C149" s="12"/>
      <c r="D149" s="12"/>
    </row>
    <row r="150" spans="1:4" x14ac:dyDescent="0.2">
      <c r="A150" s="5"/>
      <c r="B150" s="5"/>
      <c r="C150" s="12"/>
      <c r="D150" s="12"/>
    </row>
    <row r="151" spans="1:4" x14ac:dyDescent="0.2">
      <c r="A151" s="5"/>
      <c r="B151" s="5"/>
      <c r="C151" s="12"/>
      <c r="D151" s="12"/>
    </row>
    <row r="152" spans="1:4" x14ac:dyDescent="0.2">
      <c r="A152" s="5"/>
      <c r="B152" s="5"/>
      <c r="C152" s="12"/>
      <c r="D152" s="12"/>
    </row>
    <row r="153" spans="1:4" x14ac:dyDescent="0.2">
      <c r="A153" s="5"/>
      <c r="B153" s="5"/>
      <c r="C153" s="12"/>
      <c r="D153" s="12"/>
    </row>
    <row r="154" spans="1:4" x14ac:dyDescent="0.2">
      <c r="A154" s="5"/>
      <c r="B154" s="5"/>
      <c r="C154" s="12"/>
      <c r="D154" s="12"/>
    </row>
    <row r="155" spans="1:4" x14ac:dyDescent="0.2">
      <c r="A155" s="5"/>
      <c r="B155" s="5"/>
      <c r="C155" s="12"/>
      <c r="D155" s="12"/>
    </row>
    <row r="156" spans="1:4" x14ac:dyDescent="0.2">
      <c r="A156" s="5"/>
      <c r="B156" s="5"/>
      <c r="C156" s="12"/>
      <c r="D156" s="12"/>
    </row>
    <row r="157" spans="1:4" x14ac:dyDescent="0.2">
      <c r="A157" s="5"/>
      <c r="B157" s="5"/>
      <c r="C157" s="12"/>
      <c r="D157" s="12"/>
    </row>
    <row r="158" spans="1:4" x14ac:dyDescent="0.2">
      <c r="A158" s="5"/>
      <c r="B158" s="5"/>
      <c r="C158" s="12"/>
      <c r="D158" s="12"/>
    </row>
    <row r="159" spans="1:4" x14ac:dyDescent="0.2">
      <c r="A159" s="5"/>
      <c r="B159" s="5"/>
      <c r="C159" s="12"/>
      <c r="D159" s="12"/>
    </row>
    <row r="160" spans="1:4" x14ac:dyDescent="0.2">
      <c r="A160" s="5"/>
      <c r="B160" s="5"/>
      <c r="C160" s="12"/>
      <c r="D160" s="12"/>
    </row>
    <row r="161" spans="1:4" x14ac:dyDescent="0.2">
      <c r="A161" s="5"/>
      <c r="B161" s="5"/>
      <c r="C161" s="12"/>
      <c r="D161" s="12"/>
    </row>
    <row r="162" spans="1:4" x14ac:dyDescent="0.2">
      <c r="A162" s="5"/>
      <c r="B162" s="5"/>
      <c r="C162" s="12"/>
      <c r="D162" s="12"/>
    </row>
    <row r="163" spans="1:4" x14ac:dyDescent="0.2">
      <c r="A163" s="5"/>
      <c r="B163" s="5"/>
      <c r="C163" s="12"/>
      <c r="D163" s="12"/>
    </row>
  </sheetData>
  <autoFilter ref="A8:H8"/>
  <mergeCells count="1">
    <mergeCell ref="A5:D5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65" right="0.17" top="0.28000000000000003" bottom="0.16" header="0.17" footer="0.16"/>
  <pageSetup paperSize="9" scale="77" orientation="portrait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92D050"/>
    <pageSetUpPr fitToPage="1"/>
  </sheetPr>
  <dimension ref="A1:L140"/>
  <sheetViews>
    <sheetView zoomScaleNormal="100" workbookViewId="0">
      <pane ySplit="9" topLeftCell="A10" activePane="bottomLeft" state="frozen"/>
      <selection activeCell="I60" activeCellId="1" sqref="C50 I60"/>
      <selection pane="bottomLeft" activeCell="C35" sqref="C35"/>
    </sheetView>
  </sheetViews>
  <sheetFormatPr defaultColWidth="8.7109375" defaultRowHeight="12.75" x14ac:dyDescent="0.2"/>
  <cols>
    <col min="1" max="1" width="10.42578125" customWidth="1"/>
    <col min="2" max="2" width="32.42578125" bestFit="1" customWidth="1"/>
    <col min="3" max="3" width="11.5703125" style="73" customWidth="1"/>
    <col min="4" max="4" width="13.42578125" customWidth="1"/>
    <col min="5" max="5" width="0.5703125" customWidth="1"/>
    <col min="6" max="6" width="10" customWidth="1"/>
    <col min="7" max="7" width="13.5703125" customWidth="1"/>
    <col min="8" max="8" width="14.28515625" customWidth="1"/>
  </cols>
  <sheetData>
    <row r="1" spans="1:10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0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0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1">
        <v>45017</v>
      </c>
      <c r="H3" s="54"/>
    </row>
    <row r="4" spans="1:10" ht="10.5" customHeight="1" x14ac:dyDescent="0.2">
      <c r="A4" s="2"/>
      <c r="B4" s="2"/>
      <c r="C4" s="67"/>
      <c r="D4" s="3"/>
      <c r="E4" s="4"/>
      <c r="F4" s="13"/>
      <c r="G4" s="15" t="s">
        <v>570</v>
      </c>
    </row>
    <row r="5" spans="1:10" ht="21" customHeight="1" x14ac:dyDescent="0.25">
      <c r="A5" s="212" t="s">
        <v>56</v>
      </c>
      <c r="B5" s="212"/>
      <c r="C5" s="212"/>
      <c r="D5" s="212"/>
      <c r="E5" s="18"/>
      <c r="F5" s="18"/>
      <c r="G5" s="4"/>
    </row>
    <row r="6" spans="1:10" ht="12.75" customHeight="1" x14ac:dyDescent="0.25">
      <c r="A6" s="59" t="s">
        <v>1305</v>
      </c>
      <c r="B6" s="18"/>
      <c r="C6" s="68"/>
      <c r="D6" s="18"/>
      <c r="E6" s="18"/>
      <c r="F6" s="18"/>
      <c r="G6" s="4"/>
    </row>
    <row r="7" spans="1:10" x14ac:dyDescent="0.2">
      <c r="A7" s="5" t="s">
        <v>941</v>
      </c>
      <c r="B7" s="5"/>
      <c r="C7" s="69"/>
      <c r="D7" s="6" t="s">
        <v>0</v>
      </c>
      <c r="G7" s="7"/>
    </row>
    <row r="8" spans="1:10" ht="5.25" customHeight="1" x14ac:dyDescent="0.2">
      <c r="A8" s="2"/>
      <c r="D8" s="3"/>
      <c r="G8" s="7"/>
    </row>
    <row r="9" spans="1:10" x14ac:dyDescent="0.2">
      <c r="A9" s="35" t="s">
        <v>499</v>
      </c>
      <c r="B9" s="36" t="s">
        <v>500</v>
      </c>
      <c r="C9" s="72" t="s">
        <v>501</v>
      </c>
      <c r="D9" s="38" t="s">
        <v>502</v>
      </c>
      <c r="F9" s="11" t="s">
        <v>503</v>
      </c>
      <c r="G9" s="7">
        <v>0</v>
      </c>
      <c r="H9" s="93" t="s">
        <v>1648</v>
      </c>
    </row>
    <row r="10" spans="1:10" ht="12" customHeight="1" x14ac:dyDescent="0.2">
      <c r="A10" s="5" t="s">
        <v>810</v>
      </c>
      <c r="B10" s="5" t="s">
        <v>811</v>
      </c>
      <c r="C10" s="94">
        <v>175</v>
      </c>
      <c r="D10" s="12">
        <f t="shared" ref="D10:D84" si="0">((100-$G$9)/100)*C10</f>
        <v>175</v>
      </c>
      <c r="F10" s="19"/>
      <c r="G10" s="48"/>
      <c r="H10" s="75" t="s">
        <v>8041</v>
      </c>
      <c r="I10" s="12"/>
      <c r="J10" s="46"/>
    </row>
    <row r="11" spans="1:10" ht="12" customHeight="1" x14ac:dyDescent="0.2">
      <c r="A11" s="5" t="s">
        <v>812</v>
      </c>
      <c r="B11" s="5" t="s">
        <v>813</v>
      </c>
      <c r="C11" s="193">
        <v>212</v>
      </c>
      <c r="D11" s="12">
        <f t="shared" si="0"/>
        <v>212</v>
      </c>
      <c r="F11" s="19"/>
      <c r="G11" s="48"/>
      <c r="H11" s="75" t="s">
        <v>8042</v>
      </c>
      <c r="I11" s="12"/>
      <c r="J11" s="46"/>
    </row>
    <row r="12" spans="1:10" ht="12" customHeight="1" x14ac:dyDescent="0.2">
      <c r="A12" s="5" t="s">
        <v>814</v>
      </c>
      <c r="B12" s="5" t="s">
        <v>815</v>
      </c>
      <c r="C12" s="193">
        <v>394</v>
      </c>
      <c r="D12" s="12">
        <f t="shared" si="0"/>
        <v>394</v>
      </c>
      <c r="F12" s="19"/>
      <c r="G12" s="48"/>
      <c r="H12" s="75" t="s">
        <v>8043</v>
      </c>
      <c r="I12" s="12"/>
      <c r="J12" s="46"/>
    </row>
    <row r="13" spans="1:10" s="96" customFormat="1" ht="12" customHeight="1" x14ac:dyDescent="0.2">
      <c r="A13" s="65" t="s">
        <v>1665</v>
      </c>
      <c r="B13" s="65" t="s">
        <v>1666</v>
      </c>
      <c r="C13" s="193">
        <v>575</v>
      </c>
      <c r="D13" s="12">
        <f t="shared" ref="D13" si="1">((100-$G$9)/100)*C13</f>
        <v>575</v>
      </c>
      <c r="F13" s="19"/>
      <c r="G13" s="48"/>
      <c r="H13" s="75" t="s">
        <v>8044</v>
      </c>
      <c r="I13" s="12"/>
      <c r="J13" s="46"/>
    </row>
    <row r="14" spans="1:10" ht="12" customHeight="1" x14ac:dyDescent="0.2">
      <c r="A14" s="65" t="s">
        <v>816</v>
      </c>
      <c r="B14" s="65" t="s">
        <v>817</v>
      </c>
      <c r="C14" s="193">
        <v>940</v>
      </c>
      <c r="D14" s="12">
        <f t="shared" si="0"/>
        <v>940</v>
      </c>
      <c r="F14" s="19"/>
      <c r="G14" s="48"/>
      <c r="H14" s="75" t="s">
        <v>8045</v>
      </c>
      <c r="I14" s="12"/>
      <c r="J14" s="46"/>
    </row>
    <row r="15" spans="1:10" s="96" customFormat="1" ht="12" customHeight="1" x14ac:dyDescent="0.2">
      <c r="A15" s="65" t="s">
        <v>1667</v>
      </c>
      <c r="B15" s="65" t="s">
        <v>1668</v>
      </c>
      <c r="C15" s="94">
        <v>190</v>
      </c>
      <c r="D15" s="12">
        <f t="shared" ref="D15" si="2">((100-$G$9)/100)*C15</f>
        <v>190</v>
      </c>
      <c r="F15" s="19"/>
      <c r="G15" s="48"/>
      <c r="H15" s="75" t="s">
        <v>8046</v>
      </c>
      <c r="I15" s="12"/>
      <c r="J15" s="46"/>
    </row>
    <row r="16" spans="1:10" ht="12" customHeight="1" x14ac:dyDescent="0.2">
      <c r="A16" s="65" t="s">
        <v>818</v>
      </c>
      <c r="B16" s="65" t="s">
        <v>1260</v>
      </c>
      <c r="C16" s="12">
        <v>265</v>
      </c>
      <c r="D16" s="12">
        <f t="shared" si="0"/>
        <v>265</v>
      </c>
      <c r="F16" s="19"/>
      <c r="G16" s="48"/>
      <c r="H16" s="75" t="s">
        <v>8047</v>
      </c>
      <c r="I16" s="12"/>
      <c r="J16" s="46"/>
    </row>
    <row r="17" spans="1:12" ht="12" customHeight="1" x14ac:dyDescent="0.2">
      <c r="A17" s="65" t="s">
        <v>819</v>
      </c>
      <c r="B17" s="65" t="s">
        <v>1261</v>
      </c>
      <c r="C17" s="12">
        <v>483</v>
      </c>
      <c r="D17" s="12">
        <f t="shared" si="0"/>
        <v>483</v>
      </c>
      <c r="F17" s="19"/>
      <c r="G17" s="48"/>
      <c r="H17" s="75" t="s">
        <v>8048</v>
      </c>
      <c r="I17" s="12"/>
      <c r="J17" s="46"/>
    </row>
    <row r="18" spans="1:12" s="96" customFormat="1" ht="12" customHeight="1" x14ac:dyDescent="0.2">
      <c r="A18" s="65" t="s">
        <v>1669</v>
      </c>
      <c r="B18" s="65" t="s">
        <v>1670</v>
      </c>
      <c r="C18" s="12">
        <v>702</v>
      </c>
      <c r="D18" s="12">
        <f t="shared" ref="D18" si="3">((100-$G$9)/100)*C18</f>
        <v>702</v>
      </c>
      <c r="F18" s="19"/>
      <c r="G18" s="48"/>
      <c r="H18" s="75" t="s">
        <v>8049</v>
      </c>
      <c r="I18" s="12"/>
      <c r="J18" s="46"/>
    </row>
    <row r="19" spans="1:12" ht="12" customHeight="1" x14ac:dyDescent="0.2">
      <c r="A19" s="65" t="s">
        <v>820</v>
      </c>
      <c r="B19" s="65" t="s">
        <v>1262</v>
      </c>
      <c r="C19" s="12">
        <v>1150</v>
      </c>
      <c r="D19" s="12">
        <f t="shared" si="0"/>
        <v>1150</v>
      </c>
      <c r="F19" s="19"/>
      <c r="G19" s="48"/>
      <c r="H19" s="75" t="s">
        <v>8050</v>
      </c>
      <c r="I19" s="12"/>
      <c r="J19" s="46"/>
    </row>
    <row r="20" spans="1:12" ht="12" customHeight="1" x14ac:dyDescent="0.2">
      <c r="A20" s="5" t="s">
        <v>821</v>
      </c>
      <c r="B20" s="5" t="s">
        <v>1263</v>
      </c>
      <c r="C20" s="94">
        <v>299</v>
      </c>
      <c r="D20" s="12">
        <f t="shared" si="0"/>
        <v>299</v>
      </c>
      <c r="F20" s="19"/>
      <c r="G20" s="48"/>
      <c r="H20" s="75" t="s">
        <v>8051</v>
      </c>
      <c r="I20" s="12"/>
      <c r="J20" s="46"/>
    </row>
    <row r="21" spans="1:12" ht="12" customHeight="1" x14ac:dyDescent="0.2">
      <c r="A21" s="5" t="s">
        <v>822</v>
      </c>
      <c r="B21" s="5" t="s">
        <v>1264</v>
      </c>
      <c r="C21" s="193">
        <v>410</v>
      </c>
      <c r="D21" s="12">
        <f t="shared" si="0"/>
        <v>410</v>
      </c>
      <c r="F21" s="19"/>
      <c r="G21" s="48"/>
      <c r="H21" s="75" t="s">
        <v>8052</v>
      </c>
      <c r="I21" s="12"/>
      <c r="J21" s="46"/>
    </row>
    <row r="22" spans="1:12" ht="12" customHeight="1" x14ac:dyDescent="0.2">
      <c r="A22" s="5" t="s">
        <v>823</v>
      </c>
      <c r="B22" s="5" t="s">
        <v>1265</v>
      </c>
      <c r="C22" s="193">
        <v>750</v>
      </c>
      <c r="D22" s="12">
        <f t="shared" si="0"/>
        <v>750</v>
      </c>
      <c r="F22" s="19"/>
      <c r="G22" s="48"/>
      <c r="H22" s="75" t="s">
        <v>8053</v>
      </c>
      <c r="I22" s="12"/>
      <c r="J22" s="46"/>
      <c r="L22" s="96"/>
    </row>
    <row r="23" spans="1:12" ht="12" customHeight="1" x14ac:dyDescent="0.2">
      <c r="A23" s="5" t="s">
        <v>824</v>
      </c>
      <c r="B23" s="5" t="s">
        <v>1266</v>
      </c>
      <c r="C23" s="193">
        <v>1086</v>
      </c>
      <c r="D23" s="12">
        <f t="shared" si="0"/>
        <v>1086</v>
      </c>
      <c r="F23" s="19"/>
      <c r="G23" s="48"/>
      <c r="H23" s="75" t="s">
        <v>8054</v>
      </c>
      <c r="I23" s="12"/>
      <c r="J23" s="46"/>
    </row>
    <row r="24" spans="1:12" ht="12" customHeight="1" x14ac:dyDescent="0.2">
      <c r="A24" s="5" t="s">
        <v>825</v>
      </c>
      <c r="B24" s="5" t="s">
        <v>1267</v>
      </c>
      <c r="C24" s="193">
        <v>1759</v>
      </c>
      <c r="D24" s="12">
        <f t="shared" si="0"/>
        <v>1759</v>
      </c>
      <c r="F24" s="19"/>
      <c r="G24" s="48"/>
      <c r="H24" s="75" t="s">
        <v>8055</v>
      </c>
      <c r="I24" s="12"/>
      <c r="J24" s="46"/>
    </row>
    <row r="25" spans="1:12" ht="12" customHeight="1" x14ac:dyDescent="0.2">
      <c r="A25" s="5" t="s">
        <v>826</v>
      </c>
      <c r="B25" s="5" t="s">
        <v>1268</v>
      </c>
      <c r="C25" s="12">
        <v>1980</v>
      </c>
      <c r="D25" s="12">
        <f t="shared" si="0"/>
        <v>1980</v>
      </c>
      <c r="F25" s="19"/>
      <c r="G25" s="48"/>
      <c r="H25" s="75" t="s">
        <v>8056</v>
      </c>
      <c r="I25" s="12"/>
      <c r="J25" s="46"/>
    </row>
    <row r="26" spans="1:12" ht="12" customHeight="1" x14ac:dyDescent="0.2">
      <c r="A26" s="5" t="s">
        <v>827</v>
      </c>
      <c r="B26" s="5" t="s">
        <v>828</v>
      </c>
      <c r="C26" s="193">
        <v>647</v>
      </c>
      <c r="D26" s="12">
        <f t="shared" si="0"/>
        <v>647</v>
      </c>
      <c r="F26" s="19"/>
      <c r="G26" s="48"/>
      <c r="H26" s="75" t="s">
        <v>8057</v>
      </c>
      <c r="I26" s="12"/>
      <c r="J26" s="46"/>
    </row>
    <row r="27" spans="1:12" ht="12" customHeight="1" x14ac:dyDescent="0.2">
      <c r="A27" s="5" t="s">
        <v>829</v>
      </c>
      <c r="B27" s="5" t="s">
        <v>830</v>
      </c>
      <c r="C27" s="193">
        <v>1165</v>
      </c>
      <c r="D27" s="12">
        <f t="shared" si="0"/>
        <v>1165</v>
      </c>
      <c r="F27" s="19"/>
      <c r="G27" s="48"/>
      <c r="H27" s="75" t="s">
        <v>8058</v>
      </c>
      <c r="I27" s="12"/>
      <c r="J27" s="46"/>
    </row>
    <row r="28" spans="1:12" ht="12" customHeight="1" x14ac:dyDescent="0.2">
      <c r="A28" s="5" t="s">
        <v>831</v>
      </c>
      <c r="B28" s="5" t="s">
        <v>832</v>
      </c>
      <c r="C28" s="193">
        <v>1683</v>
      </c>
      <c r="D28" s="12">
        <f t="shared" si="0"/>
        <v>1683</v>
      </c>
      <c r="F28" s="19"/>
      <c r="G28" s="48"/>
      <c r="H28" s="75" t="s">
        <v>8059</v>
      </c>
      <c r="I28" s="12"/>
      <c r="J28" s="46"/>
    </row>
    <row r="29" spans="1:12" ht="12" customHeight="1" x14ac:dyDescent="0.2">
      <c r="A29" s="5" t="s">
        <v>833</v>
      </c>
      <c r="B29" s="5" t="s">
        <v>834</v>
      </c>
      <c r="C29" s="193">
        <v>2704</v>
      </c>
      <c r="D29" s="12">
        <f t="shared" si="0"/>
        <v>2704</v>
      </c>
      <c r="F29" s="19"/>
      <c r="G29" s="48"/>
      <c r="H29" s="75" t="s">
        <v>8060</v>
      </c>
      <c r="I29" s="12"/>
      <c r="J29" s="46"/>
    </row>
    <row r="30" spans="1:12" ht="12" customHeight="1" x14ac:dyDescent="0.2">
      <c r="A30" s="5" t="s">
        <v>835</v>
      </c>
      <c r="B30" s="5" t="s">
        <v>836</v>
      </c>
      <c r="C30" s="12">
        <v>2990</v>
      </c>
      <c r="D30" s="12">
        <f t="shared" si="0"/>
        <v>2990</v>
      </c>
      <c r="F30" s="19"/>
      <c r="G30" s="48"/>
      <c r="H30" s="75" t="s">
        <v>8061</v>
      </c>
      <c r="I30" s="12"/>
      <c r="J30" s="46"/>
    </row>
    <row r="31" spans="1:12" ht="12" customHeight="1" x14ac:dyDescent="0.2">
      <c r="A31" s="5" t="s">
        <v>837</v>
      </c>
      <c r="B31" s="5" t="s">
        <v>838</v>
      </c>
      <c r="C31" s="12">
        <v>1150</v>
      </c>
      <c r="D31" s="12">
        <f t="shared" si="0"/>
        <v>1150</v>
      </c>
      <c r="F31" s="19"/>
      <c r="G31" s="48"/>
      <c r="H31" s="75" t="s">
        <v>8062</v>
      </c>
      <c r="I31" s="12"/>
      <c r="J31" s="46"/>
    </row>
    <row r="32" spans="1:12" ht="12" customHeight="1" x14ac:dyDescent="0.2">
      <c r="A32" s="5" t="s">
        <v>839</v>
      </c>
      <c r="B32" s="5" t="s">
        <v>840</v>
      </c>
      <c r="C32" s="193">
        <v>1950</v>
      </c>
      <c r="D32" s="12">
        <f t="shared" si="0"/>
        <v>1950</v>
      </c>
      <c r="F32" s="19"/>
      <c r="G32" s="48"/>
      <c r="H32" s="75" t="s">
        <v>8063</v>
      </c>
      <c r="I32" s="12"/>
      <c r="J32" s="46"/>
    </row>
    <row r="33" spans="1:10" ht="12" customHeight="1" x14ac:dyDescent="0.2">
      <c r="A33" s="5" t="s">
        <v>841</v>
      </c>
      <c r="B33" s="5" t="s">
        <v>842</v>
      </c>
      <c r="C33" s="193">
        <v>2820</v>
      </c>
      <c r="D33" s="12">
        <f t="shared" si="0"/>
        <v>2820</v>
      </c>
      <c r="F33" s="19"/>
      <c r="G33" s="48"/>
      <c r="H33" s="75" t="s">
        <v>8064</v>
      </c>
      <c r="I33" s="12"/>
      <c r="J33" s="46"/>
    </row>
    <row r="34" spans="1:10" ht="12" customHeight="1" x14ac:dyDescent="0.2">
      <c r="A34" s="5" t="s">
        <v>843</v>
      </c>
      <c r="B34" s="5" t="s">
        <v>844</v>
      </c>
      <c r="C34" s="193">
        <v>4509</v>
      </c>
      <c r="D34" s="12">
        <f t="shared" si="0"/>
        <v>4509</v>
      </c>
      <c r="F34" s="19"/>
      <c r="G34" s="48"/>
      <c r="H34" s="75" t="s">
        <v>8065</v>
      </c>
      <c r="I34" s="12"/>
      <c r="J34" s="46"/>
    </row>
    <row r="35" spans="1:10" ht="12" customHeight="1" x14ac:dyDescent="0.2">
      <c r="A35" s="5" t="s">
        <v>845</v>
      </c>
      <c r="B35" s="5" t="s">
        <v>846</v>
      </c>
      <c r="C35" s="48">
        <v>4853</v>
      </c>
      <c r="D35" s="12">
        <f t="shared" si="0"/>
        <v>4853</v>
      </c>
      <c r="F35" s="19"/>
      <c r="G35" s="48"/>
      <c r="H35" s="75" t="s">
        <v>8066</v>
      </c>
      <c r="I35" s="12"/>
      <c r="J35" s="46"/>
    </row>
    <row r="36" spans="1:10" ht="12" customHeight="1" x14ac:dyDescent="0.2">
      <c r="A36" s="5" t="s">
        <v>847</v>
      </c>
      <c r="B36" s="5" t="s">
        <v>848</v>
      </c>
      <c r="C36" s="12">
        <v>1782</v>
      </c>
      <c r="D36" s="12">
        <f t="shared" si="0"/>
        <v>1782</v>
      </c>
      <c r="F36" s="19"/>
      <c r="G36" s="48"/>
      <c r="H36" s="75" t="s">
        <v>8067</v>
      </c>
      <c r="I36" s="12"/>
      <c r="J36" s="46"/>
    </row>
    <row r="37" spans="1:10" ht="12" customHeight="1" x14ac:dyDescent="0.2">
      <c r="A37" s="5" t="s">
        <v>849</v>
      </c>
      <c r="B37" s="5" t="s">
        <v>850</v>
      </c>
      <c r="C37" s="12">
        <v>3019</v>
      </c>
      <c r="D37" s="12">
        <f t="shared" si="0"/>
        <v>3019</v>
      </c>
      <c r="F37" s="19"/>
      <c r="G37" s="48"/>
      <c r="H37" s="75" t="s">
        <v>8068</v>
      </c>
      <c r="I37" s="12"/>
      <c r="J37" s="46"/>
    </row>
    <row r="38" spans="1:10" ht="12" customHeight="1" x14ac:dyDescent="0.2">
      <c r="A38" s="5" t="s">
        <v>851</v>
      </c>
      <c r="B38" s="5" t="s">
        <v>852</v>
      </c>
      <c r="C38" s="12">
        <v>4261</v>
      </c>
      <c r="D38" s="12">
        <f t="shared" si="0"/>
        <v>4261</v>
      </c>
      <c r="F38" s="19"/>
      <c r="G38" s="48"/>
      <c r="H38" s="75" t="s">
        <v>8069</v>
      </c>
      <c r="I38" s="12"/>
      <c r="J38" s="46"/>
    </row>
    <row r="39" spans="1:10" ht="12" customHeight="1" x14ac:dyDescent="0.2">
      <c r="A39" s="5" t="s">
        <v>853</v>
      </c>
      <c r="B39" s="5" t="s">
        <v>854</v>
      </c>
      <c r="C39" s="12">
        <v>6844</v>
      </c>
      <c r="D39" s="12">
        <f t="shared" si="0"/>
        <v>6844</v>
      </c>
      <c r="F39" s="19"/>
      <c r="G39" s="48"/>
      <c r="H39" s="75" t="s">
        <v>8070</v>
      </c>
      <c r="I39" s="12"/>
      <c r="J39" s="46"/>
    </row>
    <row r="40" spans="1:10" ht="12" customHeight="1" x14ac:dyDescent="0.2">
      <c r="A40" s="5" t="s">
        <v>855</v>
      </c>
      <c r="B40" s="5" t="s">
        <v>856</v>
      </c>
      <c r="C40" s="48">
        <v>7590</v>
      </c>
      <c r="D40" s="12">
        <f t="shared" si="0"/>
        <v>7590</v>
      </c>
      <c r="F40" s="19"/>
      <c r="G40" s="48"/>
      <c r="H40" s="75" t="s">
        <v>8071</v>
      </c>
      <c r="I40" s="12"/>
      <c r="J40" s="46"/>
    </row>
    <row r="41" spans="1:10" ht="12" customHeight="1" x14ac:dyDescent="0.2">
      <c r="A41" s="5" t="s">
        <v>857</v>
      </c>
      <c r="B41" s="5" t="s">
        <v>858</v>
      </c>
      <c r="C41" s="12">
        <v>3041</v>
      </c>
      <c r="D41" s="12">
        <f t="shared" si="0"/>
        <v>3041</v>
      </c>
      <c r="F41" s="19"/>
      <c r="G41" s="48"/>
      <c r="H41" s="75" t="s">
        <v>8072</v>
      </c>
      <c r="I41" s="12"/>
      <c r="J41" s="46"/>
    </row>
    <row r="42" spans="1:10" ht="12" customHeight="1" x14ac:dyDescent="0.2">
      <c r="A42" s="5" t="s">
        <v>859</v>
      </c>
      <c r="B42" s="5" t="s">
        <v>860</v>
      </c>
      <c r="C42" s="193">
        <v>5061</v>
      </c>
      <c r="D42" s="12">
        <f t="shared" si="0"/>
        <v>5061</v>
      </c>
      <c r="F42" s="19"/>
      <c r="G42" s="48"/>
      <c r="H42" s="75" t="s">
        <v>8073</v>
      </c>
      <c r="I42" s="12"/>
      <c r="J42" s="46"/>
    </row>
    <row r="43" spans="1:10" ht="12" customHeight="1" x14ac:dyDescent="0.2">
      <c r="A43" s="5" t="s">
        <v>861</v>
      </c>
      <c r="B43" s="5" t="s">
        <v>862</v>
      </c>
      <c r="C43" s="193">
        <v>7255</v>
      </c>
      <c r="D43" s="12">
        <f t="shared" si="0"/>
        <v>7255</v>
      </c>
      <c r="F43" s="19"/>
      <c r="G43" s="48"/>
      <c r="H43" s="75" t="s">
        <v>8074</v>
      </c>
      <c r="I43" s="12"/>
      <c r="J43" s="46"/>
    </row>
    <row r="44" spans="1:10" ht="12" customHeight="1" x14ac:dyDescent="0.2">
      <c r="A44" s="5" t="s">
        <v>863</v>
      </c>
      <c r="B44" s="5" t="s">
        <v>864</v>
      </c>
      <c r="C44" s="193">
        <v>11288</v>
      </c>
      <c r="D44" s="12">
        <f t="shared" si="0"/>
        <v>11288</v>
      </c>
      <c r="F44" s="19"/>
      <c r="G44" s="48"/>
      <c r="H44" s="75" t="s">
        <v>8075</v>
      </c>
      <c r="I44" s="12"/>
      <c r="J44" s="46"/>
    </row>
    <row r="45" spans="1:10" ht="12" customHeight="1" x14ac:dyDescent="0.2">
      <c r="A45" s="5" t="s">
        <v>865</v>
      </c>
      <c r="B45" s="5" t="s">
        <v>866</v>
      </c>
      <c r="C45" s="48">
        <v>11890</v>
      </c>
      <c r="D45" s="12">
        <f t="shared" si="0"/>
        <v>11890</v>
      </c>
      <c r="F45" s="19"/>
      <c r="G45" s="48"/>
      <c r="H45" s="75" t="s">
        <v>8076</v>
      </c>
      <c r="I45" s="12"/>
      <c r="J45" s="46"/>
    </row>
    <row r="46" spans="1:10" ht="12" customHeight="1" x14ac:dyDescent="0.2">
      <c r="A46" s="5" t="s">
        <v>867</v>
      </c>
      <c r="B46" s="5" t="s">
        <v>868</v>
      </c>
      <c r="C46" s="12">
        <v>4901</v>
      </c>
      <c r="D46" s="12">
        <f t="shared" si="0"/>
        <v>4901</v>
      </c>
      <c r="F46" s="19"/>
      <c r="G46" s="48"/>
      <c r="H46" s="75" t="s">
        <v>8077</v>
      </c>
      <c r="I46" s="12"/>
      <c r="J46" s="46"/>
    </row>
    <row r="47" spans="1:10" ht="12" customHeight="1" x14ac:dyDescent="0.2">
      <c r="A47" s="5" t="s">
        <v>869</v>
      </c>
      <c r="B47" s="5" t="s">
        <v>870</v>
      </c>
      <c r="C47" s="193">
        <v>8210</v>
      </c>
      <c r="D47" s="12">
        <f t="shared" si="0"/>
        <v>8210</v>
      </c>
      <c r="F47" s="19"/>
      <c r="G47" s="48"/>
      <c r="H47" s="75" t="s">
        <v>8078</v>
      </c>
      <c r="I47" s="12"/>
      <c r="J47" s="46"/>
    </row>
    <row r="48" spans="1:10" ht="12" customHeight="1" x14ac:dyDescent="0.2">
      <c r="A48" s="5" t="s">
        <v>871</v>
      </c>
      <c r="B48" s="5" t="s">
        <v>872</v>
      </c>
      <c r="C48" s="193">
        <v>11705</v>
      </c>
      <c r="D48" s="12">
        <f t="shared" si="0"/>
        <v>11705</v>
      </c>
      <c r="F48" s="19"/>
      <c r="G48" s="48"/>
      <c r="H48" s="75" t="s">
        <v>8079</v>
      </c>
      <c r="I48" s="12"/>
      <c r="J48" s="46"/>
    </row>
    <row r="49" spans="1:10" ht="12" customHeight="1" x14ac:dyDescent="0.2">
      <c r="A49" s="5" t="s">
        <v>873</v>
      </c>
      <c r="B49" s="5" t="s">
        <v>874</v>
      </c>
      <c r="C49" s="193">
        <v>18100</v>
      </c>
      <c r="D49" s="12">
        <f t="shared" si="0"/>
        <v>18100</v>
      </c>
      <c r="F49" s="19"/>
      <c r="G49" s="48"/>
      <c r="H49" s="75" t="s">
        <v>8080</v>
      </c>
      <c r="I49" s="12"/>
      <c r="J49" s="46"/>
    </row>
    <row r="50" spans="1:10" ht="12" customHeight="1" x14ac:dyDescent="0.2">
      <c r="A50" s="49" t="s">
        <v>875</v>
      </c>
      <c r="B50" s="49" t="s">
        <v>876</v>
      </c>
      <c r="C50" s="95">
        <v>18790</v>
      </c>
      <c r="D50" s="17">
        <f t="shared" si="0"/>
        <v>18790</v>
      </c>
      <c r="F50" s="19"/>
      <c r="G50" s="48"/>
      <c r="H50" s="75" t="s">
        <v>8081</v>
      </c>
      <c r="I50" s="12"/>
      <c r="J50" s="46"/>
    </row>
    <row r="51" spans="1:10" ht="12" customHeight="1" x14ac:dyDescent="0.2">
      <c r="A51" s="5" t="s">
        <v>877</v>
      </c>
      <c r="B51" s="5" t="s">
        <v>878</v>
      </c>
      <c r="C51" s="48">
        <v>480</v>
      </c>
      <c r="D51" s="12">
        <f t="shared" si="0"/>
        <v>480</v>
      </c>
      <c r="F51" s="19"/>
      <c r="G51" s="48"/>
      <c r="H51" s="75" t="s">
        <v>8082</v>
      </c>
      <c r="I51" s="12"/>
      <c r="J51" s="46"/>
    </row>
    <row r="52" spans="1:10" ht="12" customHeight="1" x14ac:dyDescent="0.2">
      <c r="A52" s="5" t="s">
        <v>879</v>
      </c>
      <c r="B52" s="5" t="s">
        <v>880</v>
      </c>
      <c r="C52" s="12">
        <v>845</v>
      </c>
      <c r="D52" s="12">
        <f t="shared" si="0"/>
        <v>845</v>
      </c>
      <c r="F52" s="19"/>
      <c r="G52" s="48"/>
      <c r="H52" s="75" t="s">
        <v>8083</v>
      </c>
      <c r="I52" s="12"/>
      <c r="J52" s="46"/>
    </row>
    <row r="53" spans="1:10" ht="12" customHeight="1" x14ac:dyDescent="0.2">
      <c r="A53" s="5" t="s">
        <v>881</v>
      </c>
      <c r="B53" s="5" t="s">
        <v>882</v>
      </c>
      <c r="C53" s="12">
        <v>1234</v>
      </c>
      <c r="D53" s="12">
        <f t="shared" si="0"/>
        <v>1234</v>
      </c>
      <c r="F53" s="19"/>
      <c r="G53" s="48"/>
      <c r="H53" s="75" t="s">
        <v>8084</v>
      </c>
      <c r="I53" s="12"/>
      <c r="J53" s="46"/>
    </row>
    <row r="54" spans="1:10" ht="12" customHeight="1" x14ac:dyDescent="0.2">
      <c r="A54" s="5" t="s">
        <v>883</v>
      </c>
      <c r="B54" s="5" t="s">
        <v>1453</v>
      </c>
      <c r="C54" s="12">
        <v>2010</v>
      </c>
      <c r="D54" s="12">
        <f t="shared" si="0"/>
        <v>2010</v>
      </c>
      <c r="F54" s="19"/>
      <c r="G54" s="48"/>
      <c r="H54" s="75" t="s">
        <v>8085</v>
      </c>
      <c r="I54" s="12"/>
      <c r="J54" s="46"/>
    </row>
    <row r="55" spans="1:10" ht="12" customHeight="1" x14ac:dyDescent="0.2">
      <c r="A55" s="5" t="s">
        <v>884</v>
      </c>
      <c r="B55" s="5" t="s">
        <v>885</v>
      </c>
      <c r="C55" s="12">
        <v>2374</v>
      </c>
      <c r="D55" s="12">
        <f t="shared" si="0"/>
        <v>2374</v>
      </c>
      <c r="F55" s="19"/>
      <c r="G55" s="48"/>
      <c r="H55" s="75" t="s">
        <v>8086</v>
      </c>
      <c r="I55" s="12"/>
      <c r="J55" s="46"/>
    </row>
    <row r="56" spans="1:10" ht="12" customHeight="1" x14ac:dyDescent="0.2">
      <c r="A56" s="5" t="s">
        <v>886</v>
      </c>
      <c r="B56" s="5" t="s">
        <v>887</v>
      </c>
      <c r="C56" s="193">
        <v>729</v>
      </c>
      <c r="D56" s="12">
        <f t="shared" si="0"/>
        <v>729</v>
      </c>
      <c r="F56" s="19"/>
      <c r="G56" s="48"/>
      <c r="H56" s="75" t="s">
        <v>8087</v>
      </c>
      <c r="I56" s="12"/>
      <c r="J56" s="46"/>
    </row>
    <row r="57" spans="1:10" ht="12" customHeight="1" x14ac:dyDescent="0.2">
      <c r="A57" s="5" t="s">
        <v>888</v>
      </c>
      <c r="B57" s="5" t="s">
        <v>889</v>
      </c>
      <c r="C57" s="193">
        <v>1326</v>
      </c>
      <c r="D57" s="12">
        <f t="shared" si="0"/>
        <v>1326</v>
      </c>
      <c r="F57" s="19"/>
      <c r="G57" s="48"/>
      <c r="H57" s="75" t="s">
        <v>8088</v>
      </c>
      <c r="I57" s="12"/>
      <c r="J57" s="46"/>
    </row>
    <row r="58" spans="1:10" ht="12" customHeight="1" x14ac:dyDescent="0.2">
      <c r="A58" s="5" t="s">
        <v>890</v>
      </c>
      <c r="B58" s="5" t="s">
        <v>891</v>
      </c>
      <c r="C58" s="193">
        <v>1927</v>
      </c>
      <c r="D58" s="12">
        <f t="shared" si="0"/>
        <v>1927</v>
      </c>
      <c r="F58" s="19"/>
      <c r="G58" s="48"/>
      <c r="H58" s="75" t="s">
        <v>8089</v>
      </c>
      <c r="I58" s="12"/>
      <c r="J58" s="46"/>
    </row>
    <row r="59" spans="1:10" ht="12" customHeight="1" x14ac:dyDescent="0.2">
      <c r="A59" s="5" t="s">
        <v>892</v>
      </c>
      <c r="B59" s="5" t="s">
        <v>1454</v>
      </c>
      <c r="C59" s="12">
        <v>3112</v>
      </c>
      <c r="D59" s="12">
        <f t="shared" si="0"/>
        <v>3112</v>
      </c>
      <c r="F59" s="19"/>
      <c r="G59" s="48"/>
      <c r="H59" s="75" t="s">
        <v>8090</v>
      </c>
      <c r="I59" s="12"/>
      <c r="J59" s="46"/>
    </row>
    <row r="60" spans="1:10" ht="12" customHeight="1" x14ac:dyDescent="0.2">
      <c r="A60" s="5" t="s">
        <v>893</v>
      </c>
      <c r="B60" s="5" t="s">
        <v>894</v>
      </c>
      <c r="C60" s="12">
        <v>3739</v>
      </c>
      <c r="D60" s="12">
        <f t="shared" si="0"/>
        <v>3739</v>
      </c>
      <c r="F60" s="19"/>
      <c r="G60" s="48"/>
      <c r="H60" s="75" t="s">
        <v>8091</v>
      </c>
      <c r="I60" s="12"/>
      <c r="J60" s="46"/>
    </row>
    <row r="61" spans="1:10" ht="12" customHeight="1" x14ac:dyDescent="0.2">
      <c r="A61" s="5" t="s">
        <v>895</v>
      </c>
      <c r="B61" s="5" t="s">
        <v>896</v>
      </c>
      <c r="C61" s="193">
        <v>3142</v>
      </c>
      <c r="D61" s="12">
        <f t="shared" si="0"/>
        <v>3142</v>
      </c>
      <c r="F61" s="19"/>
      <c r="G61" s="48"/>
      <c r="H61" s="75" t="s">
        <v>8092</v>
      </c>
      <c r="I61" s="12"/>
      <c r="J61" s="46"/>
    </row>
    <row r="62" spans="1:10" s="168" customFormat="1" ht="12" customHeight="1" x14ac:dyDescent="0.2">
      <c r="A62" s="47" t="s">
        <v>8590</v>
      </c>
      <c r="B62" s="47" t="s">
        <v>8589</v>
      </c>
      <c r="C62" s="94">
        <v>5300</v>
      </c>
      <c r="D62" s="12">
        <f t="shared" ref="D62" si="4">((100-$G$9)/100)*C62</f>
        <v>5300</v>
      </c>
      <c r="F62" s="210" t="s">
        <v>8673</v>
      </c>
      <c r="G62" s="48"/>
      <c r="H62" s="211" t="s">
        <v>8680</v>
      </c>
      <c r="I62" s="12"/>
      <c r="J62" s="46"/>
    </row>
    <row r="63" spans="1:10" ht="12" customHeight="1" x14ac:dyDescent="0.2">
      <c r="A63" s="5" t="s">
        <v>897</v>
      </c>
      <c r="B63" s="5" t="s">
        <v>898</v>
      </c>
      <c r="C63" s="193">
        <v>5925</v>
      </c>
      <c r="D63" s="12">
        <f t="shared" si="0"/>
        <v>5925</v>
      </c>
      <c r="F63" s="19"/>
      <c r="G63" s="48"/>
      <c r="H63" s="75" t="s">
        <v>8093</v>
      </c>
      <c r="I63" s="12"/>
      <c r="J63" s="46"/>
    </row>
    <row r="64" spans="1:10" ht="12" customHeight="1" x14ac:dyDescent="0.2">
      <c r="A64" s="5" t="s">
        <v>899</v>
      </c>
      <c r="B64" s="5" t="s">
        <v>900</v>
      </c>
      <c r="C64" s="193">
        <v>4906</v>
      </c>
      <c r="D64" s="12">
        <f t="shared" si="0"/>
        <v>4906</v>
      </c>
      <c r="F64" s="19"/>
      <c r="G64" s="48"/>
      <c r="H64" s="75" t="s">
        <v>8094</v>
      </c>
      <c r="I64" s="12"/>
      <c r="J64" s="46"/>
    </row>
    <row r="65" spans="1:10" ht="12" customHeight="1" x14ac:dyDescent="0.2">
      <c r="A65" s="5" t="s">
        <v>901</v>
      </c>
      <c r="B65" s="5" t="s">
        <v>1455</v>
      </c>
      <c r="C65" s="12">
        <v>7882</v>
      </c>
      <c r="D65" s="12">
        <f t="shared" si="0"/>
        <v>7882</v>
      </c>
      <c r="F65" s="19"/>
      <c r="G65" s="48"/>
      <c r="H65" s="75" t="s">
        <v>8095</v>
      </c>
      <c r="I65" s="12"/>
      <c r="J65" s="46"/>
    </row>
    <row r="66" spans="1:10" ht="12" customHeight="1" x14ac:dyDescent="0.2">
      <c r="A66" s="5" t="s">
        <v>902</v>
      </c>
      <c r="B66" s="5" t="s">
        <v>903</v>
      </c>
      <c r="C66" s="12">
        <v>9324</v>
      </c>
      <c r="D66" s="12">
        <f t="shared" si="0"/>
        <v>9324</v>
      </c>
      <c r="F66" s="19"/>
      <c r="G66" s="48"/>
      <c r="H66" s="75" t="s">
        <v>8096</v>
      </c>
      <c r="I66" s="12"/>
      <c r="J66" s="46"/>
    </row>
    <row r="67" spans="1:10" ht="12" customHeight="1" x14ac:dyDescent="0.2">
      <c r="A67" s="5" t="s">
        <v>904</v>
      </c>
      <c r="B67" s="5" t="s">
        <v>905</v>
      </c>
      <c r="C67" s="12">
        <v>8045</v>
      </c>
      <c r="D67" s="12">
        <f t="shared" si="0"/>
        <v>8045</v>
      </c>
      <c r="F67" s="19"/>
      <c r="G67" s="48"/>
      <c r="H67" s="75" t="s">
        <v>8097</v>
      </c>
      <c r="I67" s="12"/>
      <c r="J67" s="46"/>
    </row>
    <row r="68" spans="1:10" s="168" customFormat="1" ht="12" customHeight="1" x14ac:dyDescent="0.2">
      <c r="A68" s="47" t="s">
        <v>8592</v>
      </c>
      <c r="B68" s="47" t="s">
        <v>8591</v>
      </c>
      <c r="C68" s="48">
        <v>13500</v>
      </c>
      <c r="D68" s="12">
        <f t="shared" ref="D68" si="5">((100-$G$9)/100)*C68</f>
        <v>13500</v>
      </c>
      <c r="F68" s="210" t="s">
        <v>8673</v>
      </c>
      <c r="G68" s="48"/>
      <c r="H68" s="211" t="s">
        <v>8681</v>
      </c>
      <c r="I68" s="12"/>
      <c r="J68" s="46"/>
    </row>
    <row r="69" spans="1:10" ht="12" customHeight="1" x14ac:dyDescent="0.2">
      <c r="A69" s="5" t="s">
        <v>906</v>
      </c>
      <c r="B69" s="5" t="s">
        <v>907</v>
      </c>
      <c r="C69" s="12">
        <v>15228</v>
      </c>
      <c r="D69" s="12">
        <f t="shared" si="0"/>
        <v>15228</v>
      </c>
      <c r="F69" s="19"/>
      <c r="G69" s="48"/>
      <c r="H69" s="75" t="s">
        <v>8098</v>
      </c>
      <c r="I69" s="12"/>
      <c r="J69" s="46"/>
    </row>
    <row r="70" spans="1:10" ht="12" customHeight="1" x14ac:dyDescent="0.2">
      <c r="A70" s="5" t="s">
        <v>908</v>
      </c>
      <c r="B70" s="5" t="s">
        <v>909</v>
      </c>
      <c r="C70" s="12">
        <v>13064</v>
      </c>
      <c r="D70" s="12">
        <f t="shared" si="0"/>
        <v>13064</v>
      </c>
      <c r="F70" s="19"/>
      <c r="G70" s="48"/>
      <c r="H70" s="75" t="s">
        <v>8099</v>
      </c>
      <c r="I70" s="12"/>
      <c r="J70" s="46"/>
    </row>
    <row r="71" spans="1:10" s="168" customFormat="1" ht="12" customHeight="1" x14ac:dyDescent="0.2">
      <c r="A71" s="47" t="s">
        <v>8593</v>
      </c>
      <c r="B71" s="47" t="s">
        <v>8594</v>
      </c>
      <c r="C71" s="48">
        <v>21400</v>
      </c>
      <c r="D71" s="12">
        <f t="shared" ref="D71" si="6">((100-$G$9)/100)*C71</f>
        <v>21400</v>
      </c>
      <c r="F71" s="210" t="s">
        <v>8673</v>
      </c>
      <c r="G71" s="48"/>
      <c r="H71" s="211" t="s">
        <v>8682</v>
      </c>
      <c r="I71" s="12"/>
      <c r="J71" s="46"/>
    </row>
    <row r="72" spans="1:10" ht="12" customHeight="1" x14ac:dyDescent="0.2">
      <c r="A72" s="49" t="s">
        <v>910</v>
      </c>
      <c r="B72" s="49" t="s">
        <v>911</v>
      </c>
      <c r="C72" s="17">
        <v>24070</v>
      </c>
      <c r="D72" s="17">
        <f t="shared" si="0"/>
        <v>24070</v>
      </c>
      <c r="F72" s="19"/>
      <c r="G72" s="48"/>
      <c r="H72" s="75" t="s">
        <v>8100</v>
      </c>
      <c r="I72" s="12"/>
      <c r="J72" s="46"/>
    </row>
    <row r="73" spans="1:10" s="164" customFormat="1" ht="12" customHeight="1" x14ac:dyDescent="0.2">
      <c r="A73" s="5" t="s">
        <v>7377</v>
      </c>
      <c r="B73" s="5" t="s">
        <v>8583</v>
      </c>
      <c r="C73" s="94">
        <v>207</v>
      </c>
      <c r="D73" s="12">
        <f t="shared" si="0"/>
        <v>207</v>
      </c>
      <c r="F73" s="19"/>
      <c r="G73" s="48"/>
      <c r="H73" s="75" t="s">
        <v>8101</v>
      </c>
      <c r="I73" s="12"/>
      <c r="J73" s="46"/>
    </row>
    <row r="74" spans="1:10" s="164" customFormat="1" ht="12" customHeight="1" x14ac:dyDescent="0.2">
      <c r="A74" s="5" t="s">
        <v>7378</v>
      </c>
      <c r="B74" s="5" t="s">
        <v>8580</v>
      </c>
      <c r="C74" s="94">
        <v>337</v>
      </c>
      <c r="D74" s="12">
        <f t="shared" si="0"/>
        <v>337</v>
      </c>
      <c r="F74" s="19"/>
      <c r="G74" s="48"/>
      <c r="H74" s="75" t="s">
        <v>8102</v>
      </c>
      <c r="I74" s="12"/>
      <c r="J74" s="46"/>
    </row>
    <row r="75" spans="1:10" s="164" customFormat="1" ht="12" customHeight="1" x14ac:dyDescent="0.2">
      <c r="A75" s="5" t="s">
        <v>7379</v>
      </c>
      <c r="B75" s="5" t="s">
        <v>8581</v>
      </c>
      <c r="C75" s="94">
        <v>610</v>
      </c>
      <c r="D75" s="12">
        <f t="shared" si="0"/>
        <v>610</v>
      </c>
      <c r="F75" s="19"/>
      <c r="G75" s="48"/>
      <c r="H75" s="75" t="s">
        <v>8103</v>
      </c>
      <c r="I75" s="12"/>
      <c r="J75" s="46"/>
    </row>
    <row r="76" spans="1:10" s="164" customFormat="1" ht="12" customHeight="1" x14ac:dyDescent="0.2">
      <c r="A76" s="5" t="s">
        <v>7380</v>
      </c>
      <c r="B76" s="5" t="s">
        <v>8582</v>
      </c>
      <c r="C76" s="94">
        <v>883</v>
      </c>
      <c r="D76" s="12">
        <f t="shared" si="0"/>
        <v>883</v>
      </c>
      <c r="F76" s="19"/>
      <c r="G76" s="48"/>
      <c r="H76" s="75" t="s">
        <v>8104</v>
      </c>
      <c r="I76" s="12"/>
      <c r="J76" s="46"/>
    </row>
    <row r="77" spans="1:10" s="96" customFormat="1" ht="12" customHeight="1" x14ac:dyDescent="0.2">
      <c r="A77" s="65" t="s">
        <v>1671</v>
      </c>
      <c r="B77" s="65" t="s">
        <v>1672</v>
      </c>
      <c r="C77" s="94">
        <v>1597</v>
      </c>
      <c r="D77" s="12">
        <f t="shared" ref="D77" si="7">((100-$G$9)/100)*C77</f>
        <v>1597</v>
      </c>
      <c r="F77" s="19"/>
      <c r="G77" s="48"/>
      <c r="H77" s="75" t="s">
        <v>8105</v>
      </c>
      <c r="I77" s="12"/>
      <c r="J77" s="46"/>
    </row>
    <row r="78" spans="1:10" ht="12" customHeight="1" x14ac:dyDescent="0.2">
      <c r="A78" s="5" t="s">
        <v>912</v>
      </c>
      <c r="B78" s="5" t="s">
        <v>913</v>
      </c>
      <c r="C78" s="193">
        <v>583</v>
      </c>
      <c r="D78" s="12">
        <f t="shared" si="0"/>
        <v>583</v>
      </c>
      <c r="F78" s="19"/>
      <c r="G78" s="48"/>
      <c r="H78" s="75" t="s">
        <v>8106</v>
      </c>
      <c r="I78" s="12"/>
      <c r="J78" s="46"/>
    </row>
    <row r="79" spans="1:10" ht="12" customHeight="1" x14ac:dyDescent="0.2">
      <c r="A79" s="5" t="s">
        <v>914</v>
      </c>
      <c r="B79" s="5" t="s">
        <v>915</v>
      </c>
      <c r="C79" s="193">
        <v>1081</v>
      </c>
      <c r="D79" s="12">
        <f t="shared" si="0"/>
        <v>1081</v>
      </c>
      <c r="F79" s="19"/>
      <c r="G79" s="48"/>
      <c r="H79" s="75" t="s">
        <v>8107</v>
      </c>
      <c r="I79" s="12"/>
      <c r="J79" s="46"/>
    </row>
    <row r="80" spans="1:10" ht="12" customHeight="1" x14ac:dyDescent="0.2">
      <c r="A80" s="5" t="s">
        <v>916</v>
      </c>
      <c r="B80" s="5" t="s">
        <v>917</v>
      </c>
      <c r="C80" s="193">
        <v>1567</v>
      </c>
      <c r="D80" s="12">
        <f t="shared" si="0"/>
        <v>1567</v>
      </c>
      <c r="F80" s="19"/>
      <c r="G80" s="48"/>
      <c r="H80" s="75" t="s">
        <v>8108</v>
      </c>
      <c r="I80" s="12"/>
      <c r="J80" s="46"/>
    </row>
    <row r="81" spans="1:10" ht="12" customHeight="1" x14ac:dyDescent="0.2">
      <c r="A81" s="5" t="s">
        <v>918</v>
      </c>
      <c r="B81" s="5" t="s">
        <v>919</v>
      </c>
      <c r="C81" s="193">
        <v>3150</v>
      </c>
      <c r="D81" s="12">
        <f t="shared" si="0"/>
        <v>3150</v>
      </c>
      <c r="F81" s="19"/>
      <c r="G81" s="48"/>
      <c r="H81" s="75" t="s">
        <v>8109</v>
      </c>
      <c r="I81" s="12"/>
      <c r="J81" s="46"/>
    </row>
    <row r="82" spans="1:10" ht="12" customHeight="1" x14ac:dyDescent="0.2">
      <c r="A82" s="5" t="s">
        <v>920</v>
      </c>
      <c r="B82" s="5" t="s">
        <v>921</v>
      </c>
      <c r="C82" s="94">
        <v>1030</v>
      </c>
      <c r="D82" s="12">
        <f t="shared" si="0"/>
        <v>1030</v>
      </c>
      <c r="F82" s="19"/>
      <c r="G82" s="48"/>
      <c r="H82" s="75" t="s">
        <v>8110</v>
      </c>
      <c r="I82" s="12"/>
      <c r="J82" s="46"/>
    </row>
    <row r="83" spans="1:10" ht="12" customHeight="1" x14ac:dyDescent="0.2">
      <c r="A83" s="5" t="s">
        <v>1231</v>
      </c>
      <c r="B83" s="5" t="s">
        <v>922</v>
      </c>
      <c r="C83" s="193">
        <v>1738</v>
      </c>
      <c r="D83" s="12">
        <f t="shared" si="0"/>
        <v>1738</v>
      </c>
      <c r="F83" s="19"/>
      <c r="G83" s="48"/>
      <c r="H83" s="75" t="s">
        <v>8111</v>
      </c>
      <c r="I83" s="12"/>
      <c r="J83" s="46"/>
    </row>
    <row r="84" spans="1:10" ht="12" customHeight="1" x14ac:dyDescent="0.2">
      <c r="A84" s="5" t="s">
        <v>923</v>
      </c>
      <c r="B84" s="5" t="s">
        <v>924</v>
      </c>
      <c r="C84" s="193">
        <v>2515</v>
      </c>
      <c r="D84" s="12">
        <f t="shared" si="0"/>
        <v>2515</v>
      </c>
      <c r="F84" s="19"/>
      <c r="G84" s="48"/>
      <c r="H84" s="75" t="s">
        <v>8112</v>
      </c>
      <c r="I84" s="12"/>
      <c r="J84" s="46"/>
    </row>
    <row r="85" spans="1:10" ht="12" customHeight="1" x14ac:dyDescent="0.2">
      <c r="A85" s="5" t="s">
        <v>925</v>
      </c>
      <c r="B85" s="5" t="s">
        <v>926</v>
      </c>
      <c r="C85" s="193">
        <v>4797</v>
      </c>
      <c r="D85" s="12">
        <f t="shared" ref="D85:D98" si="8">((100-$G$9)/100)*C85</f>
        <v>4797</v>
      </c>
      <c r="F85" s="19"/>
      <c r="G85" s="48"/>
      <c r="H85" s="75" t="s">
        <v>8113</v>
      </c>
      <c r="I85" s="12"/>
      <c r="J85" s="46"/>
    </row>
    <row r="86" spans="1:10" ht="12" customHeight="1" x14ac:dyDescent="0.2">
      <c r="A86" s="5" t="s">
        <v>927</v>
      </c>
      <c r="B86" s="5" t="s">
        <v>928</v>
      </c>
      <c r="C86" s="48">
        <v>4100</v>
      </c>
      <c r="D86" s="12">
        <f t="shared" si="8"/>
        <v>4100</v>
      </c>
      <c r="F86" s="19"/>
      <c r="G86" s="48"/>
      <c r="H86" s="75" t="s">
        <v>8114</v>
      </c>
      <c r="I86" s="12"/>
      <c r="J86" s="46"/>
    </row>
    <row r="87" spans="1:10" ht="12" customHeight="1" x14ac:dyDescent="0.2">
      <c r="A87" s="5" t="s">
        <v>929</v>
      </c>
      <c r="B87" s="5" t="s">
        <v>930</v>
      </c>
      <c r="C87" s="12">
        <v>7620</v>
      </c>
      <c r="D87" s="12">
        <f t="shared" si="8"/>
        <v>7620</v>
      </c>
      <c r="F87" s="19"/>
      <c r="G87" s="48"/>
      <c r="H87" s="75" t="s">
        <v>8115</v>
      </c>
      <c r="I87" s="12"/>
      <c r="J87" s="46"/>
    </row>
    <row r="88" spans="1:10" ht="12" customHeight="1" x14ac:dyDescent="0.2">
      <c r="A88" s="5" t="s">
        <v>931</v>
      </c>
      <c r="B88" s="5" t="s">
        <v>932</v>
      </c>
      <c r="C88" s="48">
        <v>6300</v>
      </c>
      <c r="D88" s="12">
        <f t="shared" si="8"/>
        <v>6300</v>
      </c>
      <c r="F88" s="19"/>
      <c r="G88" s="48"/>
      <c r="H88" s="75" t="s">
        <v>8116</v>
      </c>
      <c r="I88" s="12"/>
      <c r="J88" s="46"/>
    </row>
    <row r="89" spans="1:10" ht="12" customHeight="1" x14ac:dyDescent="0.2">
      <c r="A89" s="5" t="s">
        <v>933</v>
      </c>
      <c r="B89" s="5" t="s">
        <v>1258</v>
      </c>
      <c r="C89" s="12">
        <v>11645</v>
      </c>
      <c r="D89" s="12">
        <f t="shared" si="8"/>
        <v>11645</v>
      </c>
      <c r="F89" s="19"/>
      <c r="G89" s="48"/>
      <c r="H89" s="75" t="s">
        <v>8117</v>
      </c>
      <c r="I89" s="12"/>
      <c r="J89" s="46"/>
    </row>
    <row r="90" spans="1:10" ht="12" customHeight="1" x14ac:dyDescent="0.2">
      <c r="A90" s="5" t="s">
        <v>934</v>
      </c>
      <c r="B90" s="5" t="s">
        <v>1259</v>
      </c>
      <c r="C90" s="48">
        <v>10400</v>
      </c>
      <c r="D90" s="12">
        <f t="shared" si="8"/>
        <v>10400</v>
      </c>
      <c r="F90" s="19"/>
      <c r="G90" s="48"/>
      <c r="H90" s="75" t="s">
        <v>8118</v>
      </c>
      <c r="I90" s="12"/>
      <c r="J90" s="46"/>
    </row>
    <row r="91" spans="1:10" ht="12" customHeight="1" x14ac:dyDescent="0.2">
      <c r="A91" s="5" t="s">
        <v>935</v>
      </c>
      <c r="B91" s="5" t="s">
        <v>936</v>
      </c>
      <c r="C91" s="12">
        <v>19616</v>
      </c>
      <c r="D91" s="12">
        <f t="shared" si="8"/>
        <v>19616</v>
      </c>
      <c r="F91" s="19"/>
      <c r="G91" s="48"/>
      <c r="H91" s="75" t="s">
        <v>8119</v>
      </c>
      <c r="I91" s="12"/>
      <c r="J91" s="46"/>
    </row>
    <row r="92" spans="1:10" ht="12" customHeight="1" x14ac:dyDescent="0.2">
      <c r="A92" s="5" t="s">
        <v>937</v>
      </c>
      <c r="B92" s="5" t="s">
        <v>938</v>
      </c>
      <c r="C92" s="48">
        <v>16900</v>
      </c>
      <c r="D92" s="12">
        <f t="shared" si="8"/>
        <v>16900</v>
      </c>
      <c r="F92" s="19"/>
      <c r="G92" s="48"/>
      <c r="H92" s="75" t="s">
        <v>8120</v>
      </c>
      <c r="I92" s="12"/>
      <c r="J92" s="46"/>
    </row>
    <row r="93" spans="1:10" ht="12" customHeight="1" x14ac:dyDescent="0.2">
      <c r="A93" s="49" t="s">
        <v>939</v>
      </c>
      <c r="B93" s="49" t="s">
        <v>940</v>
      </c>
      <c r="C93" s="17">
        <v>30708</v>
      </c>
      <c r="D93" s="17">
        <f t="shared" si="8"/>
        <v>30708</v>
      </c>
      <c r="F93" s="19"/>
      <c r="G93" s="48"/>
      <c r="H93" s="75" t="s">
        <v>8121</v>
      </c>
      <c r="I93" s="12"/>
      <c r="J93" s="46"/>
    </row>
    <row r="94" spans="1:10" ht="12" customHeight="1" x14ac:dyDescent="0.2">
      <c r="A94" s="6" t="s">
        <v>384</v>
      </c>
      <c r="B94" s="5" t="s">
        <v>47</v>
      </c>
      <c r="C94" s="12">
        <v>1366</v>
      </c>
      <c r="D94" s="12">
        <f t="shared" si="8"/>
        <v>1366</v>
      </c>
      <c r="F94" s="19"/>
      <c r="G94" s="48"/>
      <c r="H94" s="75" t="s">
        <v>8122</v>
      </c>
      <c r="I94" s="12"/>
      <c r="J94" s="46"/>
    </row>
    <row r="95" spans="1:10" ht="12" customHeight="1" x14ac:dyDescent="0.2">
      <c r="A95" s="6" t="s">
        <v>385</v>
      </c>
      <c r="B95" s="5" t="s">
        <v>50</v>
      </c>
      <c r="C95" s="12">
        <v>1366</v>
      </c>
      <c r="D95" s="12">
        <f t="shared" si="8"/>
        <v>1366</v>
      </c>
      <c r="F95" s="19"/>
      <c r="G95" s="48"/>
      <c r="H95" s="75" t="s">
        <v>8123</v>
      </c>
      <c r="I95" s="12"/>
      <c r="J95" s="46"/>
    </row>
    <row r="96" spans="1:10" ht="12" customHeight="1" x14ac:dyDescent="0.2">
      <c r="A96" s="6" t="s">
        <v>386</v>
      </c>
      <c r="B96" s="5" t="s">
        <v>49</v>
      </c>
      <c r="C96" s="12">
        <v>1366</v>
      </c>
      <c r="D96" s="12">
        <f t="shared" si="8"/>
        <v>1366</v>
      </c>
      <c r="F96" s="19"/>
      <c r="G96" s="48"/>
      <c r="H96" s="75" t="s">
        <v>8124</v>
      </c>
      <c r="I96" s="12"/>
      <c r="J96" s="46"/>
    </row>
    <row r="97" spans="1:10" ht="12" customHeight="1" x14ac:dyDescent="0.2">
      <c r="A97" s="6" t="s">
        <v>387</v>
      </c>
      <c r="B97" s="5" t="s">
        <v>48</v>
      </c>
      <c r="C97" s="12">
        <v>1366</v>
      </c>
      <c r="D97" s="12">
        <f t="shared" si="8"/>
        <v>1366</v>
      </c>
      <c r="F97" s="19"/>
      <c r="G97" s="48"/>
      <c r="H97" s="75" t="s">
        <v>8125</v>
      </c>
      <c r="I97" s="12"/>
      <c r="J97" s="46"/>
    </row>
    <row r="98" spans="1:10" ht="12" customHeight="1" x14ac:dyDescent="0.2">
      <c r="A98" s="6" t="s">
        <v>679</v>
      </c>
      <c r="B98" s="5" t="s">
        <v>8672</v>
      </c>
      <c r="C98" s="48">
        <v>5149</v>
      </c>
      <c r="D98" s="12">
        <f t="shared" si="8"/>
        <v>5149</v>
      </c>
      <c r="F98" s="19"/>
      <c r="G98" s="48"/>
      <c r="H98" s="75" t="s">
        <v>8126</v>
      </c>
      <c r="I98" s="12"/>
      <c r="J98" s="46"/>
    </row>
    <row r="99" spans="1:10" ht="12" customHeight="1" x14ac:dyDescent="0.2">
      <c r="A99" s="13"/>
      <c r="B99" s="14"/>
      <c r="C99" s="69"/>
      <c r="D99" s="12"/>
    </row>
    <row r="100" spans="1:10" ht="12" customHeight="1" x14ac:dyDescent="0.2">
      <c r="A100" s="13"/>
      <c r="B100" s="53"/>
      <c r="C100" s="69"/>
      <c r="D100" s="12"/>
    </row>
    <row r="101" spans="1:10" ht="12" customHeight="1" x14ac:dyDescent="0.2">
      <c r="A101" s="13"/>
      <c r="B101" s="14"/>
      <c r="C101" s="69"/>
      <c r="D101" s="12"/>
    </row>
    <row r="102" spans="1:10" ht="12" customHeight="1" x14ac:dyDescent="0.2">
      <c r="A102" s="13"/>
      <c r="B102" s="14"/>
      <c r="C102" s="69"/>
      <c r="D102" s="12"/>
    </row>
    <row r="103" spans="1:10" ht="12" customHeight="1" x14ac:dyDescent="0.2">
      <c r="A103" s="13"/>
      <c r="B103" s="14"/>
      <c r="C103" s="69"/>
      <c r="D103" s="12"/>
    </row>
    <row r="104" spans="1:10" ht="12" customHeight="1" x14ac:dyDescent="0.2">
      <c r="A104" s="13"/>
      <c r="B104" s="14"/>
      <c r="C104" s="69"/>
      <c r="D104" s="12"/>
    </row>
    <row r="105" spans="1:10" ht="12" customHeight="1" x14ac:dyDescent="0.2">
      <c r="A105" s="13"/>
      <c r="B105" s="14"/>
      <c r="C105" s="69"/>
      <c r="D105" s="12"/>
    </row>
    <row r="106" spans="1:10" ht="12" customHeight="1" x14ac:dyDescent="0.2">
      <c r="A106" s="13"/>
      <c r="B106" s="14"/>
      <c r="C106" s="69"/>
      <c r="D106" s="12"/>
    </row>
    <row r="107" spans="1:10" ht="12" customHeight="1" x14ac:dyDescent="0.2">
      <c r="A107" s="13"/>
      <c r="B107" s="14"/>
      <c r="C107" s="69"/>
      <c r="D107" s="12"/>
    </row>
    <row r="108" spans="1:10" ht="12" customHeight="1" x14ac:dyDescent="0.2">
      <c r="A108" s="13"/>
      <c r="B108" s="14"/>
      <c r="C108" s="69"/>
      <c r="D108" s="12"/>
    </row>
    <row r="109" spans="1:10" ht="12" customHeight="1" x14ac:dyDescent="0.2">
      <c r="A109" s="13"/>
      <c r="B109" s="14"/>
      <c r="C109" s="69"/>
      <c r="D109" s="12"/>
    </row>
    <row r="110" spans="1:10" ht="12" customHeight="1" x14ac:dyDescent="0.2">
      <c r="A110" s="13"/>
      <c r="B110" s="14"/>
      <c r="C110" s="69"/>
      <c r="D110" s="12"/>
    </row>
    <row r="111" spans="1:10" ht="12" customHeight="1" x14ac:dyDescent="0.2">
      <c r="A111" s="13"/>
      <c r="B111" s="14"/>
      <c r="C111" s="69"/>
      <c r="D111" s="12"/>
    </row>
    <row r="112" spans="1:10" ht="12" customHeight="1" x14ac:dyDescent="0.2">
      <c r="A112" s="13"/>
      <c r="B112" s="14"/>
      <c r="C112" s="69"/>
      <c r="D112" s="12"/>
    </row>
    <row r="113" spans="1:4" ht="12" customHeight="1" x14ac:dyDescent="0.2">
      <c r="A113" s="13"/>
      <c r="B113" s="14"/>
      <c r="C113" s="69"/>
      <c r="D113" s="12"/>
    </row>
    <row r="114" spans="1:4" ht="12" customHeight="1" x14ac:dyDescent="0.2">
      <c r="A114" s="13"/>
      <c r="B114" s="14"/>
      <c r="C114" s="69"/>
      <c r="D114" s="12"/>
    </row>
    <row r="115" spans="1:4" ht="12" customHeight="1" x14ac:dyDescent="0.2">
      <c r="A115" s="13"/>
      <c r="B115" s="14"/>
      <c r="C115" s="69"/>
      <c r="D115" s="12"/>
    </row>
    <row r="116" spans="1:4" ht="12" customHeight="1" x14ac:dyDescent="0.2">
      <c r="A116" s="13"/>
      <c r="B116" s="14"/>
      <c r="C116" s="69"/>
      <c r="D116" s="12"/>
    </row>
    <row r="117" spans="1:4" ht="12" customHeight="1" x14ac:dyDescent="0.2">
      <c r="A117" s="13"/>
      <c r="B117" s="14"/>
      <c r="C117" s="69"/>
      <c r="D117" s="12"/>
    </row>
    <row r="118" spans="1:4" ht="12" customHeight="1" x14ac:dyDescent="0.2">
      <c r="A118" s="13"/>
      <c r="B118" s="14"/>
      <c r="C118" s="69"/>
      <c r="D118" s="12"/>
    </row>
    <row r="119" spans="1:4" ht="12" customHeight="1" x14ac:dyDescent="0.2">
      <c r="A119" s="13"/>
      <c r="B119" s="14"/>
      <c r="C119" s="69"/>
      <c r="D119" s="12"/>
    </row>
    <row r="120" spans="1:4" x14ac:dyDescent="0.2">
      <c r="A120" s="13"/>
      <c r="B120" s="14"/>
      <c r="C120" s="69"/>
      <c r="D120" s="12"/>
    </row>
    <row r="121" spans="1:4" x14ac:dyDescent="0.2">
      <c r="A121" s="13"/>
      <c r="B121" s="14"/>
      <c r="C121" s="69"/>
      <c r="D121" s="12"/>
    </row>
    <row r="122" spans="1:4" x14ac:dyDescent="0.2">
      <c r="A122" s="13"/>
      <c r="B122" s="14"/>
      <c r="C122" s="69"/>
      <c r="D122" s="12"/>
    </row>
    <row r="123" spans="1:4" x14ac:dyDescent="0.2">
      <c r="A123" s="13"/>
      <c r="B123" s="13"/>
      <c r="C123" s="69"/>
      <c r="D123" s="12"/>
    </row>
    <row r="124" spans="1:4" x14ac:dyDescent="0.2">
      <c r="A124" s="13"/>
      <c r="B124" s="13"/>
      <c r="C124" s="69"/>
      <c r="D124" s="12"/>
    </row>
    <row r="125" spans="1:4" x14ac:dyDescent="0.2">
      <c r="A125" s="13"/>
      <c r="B125" s="13"/>
      <c r="C125" s="69"/>
      <c r="D125" s="12"/>
    </row>
    <row r="126" spans="1:4" x14ac:dyDescent="0.2">
      <c r="A126" s="13"/>
      <c r="B126" s="13"/>
      <c r="C126" s="69"/>
      <c r="D126" s="12"/>
    </row>
    <row r="127" spans="1:4" x14ac:dyDescent="0.2">
      <c r="A127" s="13"/>
      <c r="B127" s="13"/>
      <c r="C127" s="69"/>
      <c r="D127" s="12"/>
    </row>
    <row r="128" spans="1:4" x14ac:dyDescent="0.2">
      <c r="A128" s="13"/>
      <c r="B128" s="13"/>
      <c r="C128" s="69"/>
      <c r="D128" s="12"/>
    </row>
    <row r="129" spans="1:4" x14ac:dyDescent="0.2">
      <c r="A129" s="13"/>
      <c r="B129" s="13"/>
      <c r="C129" s="69"/>
      <c r="D129" s="12"/>
    </row>
    <row r="130" spans="1:4" x14ac:dyDescent="0.2">
      <c r="A130" s="13"/>
      <c r="B130" s="13"/>
      <c r="C130" s="69"/>
      <c r="D130" s="12"/>
    </row>
    <row r="131" spans="1:4" x14ac:dyDescent="0.2">
      <c r="A131" s="13"/>
      <c r="B131" s="13"/>
      <c r="C131" s="69"/>
      <c r="D131" s="12"/>
    </row>
    <row r="132" spans="1:4" x14ac:dyDescent="0.2">
      <c r="A132" s="13"/>
      <c r="B132" s="13"/>
      <c r="C132" s="69"/>
      <c r="D132" s="12"/>
    </row>
    <row r="133" spans="1:4" x14ac:dyDescent="0.2">
      <c r="A133" s="13"/>
      <c r="B133" s="13"/>
      <c r="C133" s="69"/>
      <c r="D133" s="12"/>
    </row>
    <row r="134" spans="1:4" x14ac:dyDescent="0.2">
      <c r="A134" s="13"/>
      <c r="B134" s="13"/>
      <c r="C134" s="69"/>
      <c r="D134" s="12"/>
    </row>
    <row r="135" spans="1:4" x14ac:dyDescent="0.2">
      <c r="A135" s="13"/>
      <c r="B135" s="13"/>
      <c r="C135" s="69"/>
      <c r="D135" s="12"/>
    </row>
    <row r="136" spans="1:4" x14ac:dyDescent="0.2">
      <c r="A136" s="13"/>
      <c r="B136" s="13"/>
      <c r="C136" s="69"/>
      <c r="D136" s="12"/>
    </row>
    <row r="137" spans="1:4" x14ac:dyDescent="0.2">
      <c r="A137" s="13"/>
      <c r="B137" s="13"/>
      <c r="C137" s="69"/>
      <c r="D137" s="12"/>
    </row>
    <row r="138" spans="1:4" x14ac:dyDescent="0.2">
      <c r="A138" s="13"/>
      <c r="B138" s="13"/>
      <c r="C138" s="69"/>
      <c r="D138" s="12"/>
    </row>
    <row r="140" spans="1:4" x14ac:dyDescent="0.2">
      <c r="B140" s="13"/>
    </row>
  </sheetData>
  <autoFilter ref="A9:H9"/>
  <mergeCells count="1">
    <mergeCell ref="A5:D5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38" right="0.17" top="0.27559055118110237" bottom="0.55000000000000004" header="0.15748031496062992" footer="0.15748031496062992"/>
  <pageSetup paperSize="9" scale="95" fitToHeight="0" orientation="portrait" verticalDpi="0" r:id="rId2"/>
  <headerFooter alignWithMargins="0">
    <oddFooter>Stránka &amp;P z &amp;N</oddFoot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92D050"/>
    <pageSetUpPr fitToPage="1"/>
  </sheetPr>
  <dimension ref="A1:J289"/>
  <sheetViews>
    <sheetView workbookViewId="0">
      <pane ySplit="8" topLeftCell="A69" activePane="bottomLeft" state="frozen"/>
      <selection activeCell="I60" activeCellId="1" sqref="C50 I60"/>
      <selection pane="bottomLeft" activeCell="A87" sqref="A87"/>
    </sheetView>
  </sheetViews>
  <sheetFormatPr defaultColWidth="8.7109375" defaultRowHeight="12.75" x14ac:dyDescent="0.2"/>
  <cols>
    <col min="1" max="1" width="10.42578125" customWidth="1"/>
    <col min="2" max="2" width="32.42578125" bestFit="1" customWidth="1"/>
    <col min="3" max="3" width="11.5703125" style="74" customWidth="1"/>
    <col min="4" max="4" width="13.42578125" customWidth="1"/>
    <col min="5" max="5" width="0.5703125" customWidth="1"/>
    <col min="6" max="6" width="10" customWidth="1"/>
    <col min="7" max="7" width="13.42578125" customWidth="1"/>
    <col min="8" max="8" width="17.28515625" customWidth="1"/>
  </cols>
  <sheetData>
    <row r="1" spans="1:10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0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0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1">
        <v>45017</v>
      </c>
      <c r="H3" s="54"/>
    </row>
    <row r="4" spans="1:10" ht="10.5" customHeight="1" x14ac:dyDescent="0.2">
      <c r="A4" s="2"/>
      <c r="B4" s="2"/>
      <c r="C4" s="70"/>
      <c r="D4" s="3"/>
      <c r="E4" s="4"/>
      <c r="F4" s="13"/>
      <c r="G4" s="15" t="s">
        <v>570</v>
      </c>
    </row>
    <row r="5" spans="1:10" ht="21" customHeight="1" x14ac:dyDescent="0.25">
      <c r="A5" s="212" t="s">
        <v>432</v>
      </c>
      <c r="B5" s="212"/>
      <c r="C5" s="212"/>
      <c r="D5" s="212"/>
      <c r="E5" s="18"/>
      <c r="F5" s="18"/>
      <c r="G5" s="4"/>
    </row>
    <row r="6" spans="1:10" ht="12" customHeight="1" x14ac:dyDescent="0.2">
      <c r="A6" s="5"/>
      <c r="B6" s="5"/>
      <c r="C6" s="12"/>
      <c r="D6" s="6" t="s">
        <v>57</v>
      </c>
      <c r="E6" s="4"/>
      <c r="F6" s="4"/>
      <c r="G6" s="4"/>
    </row>
    <row r="7" spans="1:10" x14ac:dyDescent="0.2">
      <c r="A7" s="5"/>
      <c r="B7" s="5"/>
      <c r="C7" s="12"/>
      <c r="D7" s="6" t="s">
        <v>0</v>
      </c>
      <c r="G7" s="7"/>
    </row>
    <row r="8" spans="1:10" x14ac:dyDescent="0.2">
      <c r="A8" s="8" t="s">
        <v>499</v>
      </c>
      <c r="B8" s="9" t="s">
        <v>500</v>
      </c>
      <c r="C8" s="16" t="s">
        <v>501</v>
      </c>
      <c r="D8" s="10" t="s">
        <v>502</v>
      </c>
      <c r="F8" s="11" t="s">
        <v>503</v>
      </c>
      <c r="G8" s="7">
        <v>0</v>
      </c>
      <c r="H8" s="93" t="s">
        <v>1648</v>
      </c>
    </row>
    <row r="9" spans="1:10" ht="12" customHeight="1" x14ac:dyDescent="0.2">
      <c r="A9" s="50" t="s">
        <v>943</v>
      </c>
      <c r="B9" s="51" t="s">
        <v>348</v>
      </c>
      <c r="C9" s="48">
        <v>77</v>
      </c>
      <c r="D9" s="12">
        <f>((100-$G$8)/100)*C9</f>
        <v>77</v>
      </c>
      <c r="F9" s="12"/>
      <c r="G9" s="84"/>
      <c r="H9" s="75" t="s">
        <v>8127</v>
      </c>
      <c r="I9" s="12"/>
      <c r="J9" s="46"/>
    </row>
    <row r="10" spans="1:10" ht="12" customHeight="1" x14ac:dyDescent="0.2">
      <c r="A10" s="50" t="s">
        <v>944</v>
      </c>
      <c r="B10" s="51" t="s">
        <v>349</v>
      </c>
      <c r="C10" s="48">
        <v>84</v>
      </c>
      <c r="D10" s="12">
        <f t="shared" ref="D10:D76" si="0">((100-$G$8)/100)*C10</f>
        <v>84</v>
      </c>
      <c r="F10" s="12"/>
      <c r="G10" s="84"/>
      <c r="H10" s="75" t="s">
        <v>8128</v>
      </c>
      <c r="I10" s="12"/>
      <c r="J10" s="46"/>
    </row>
    <row r="11" spans="1:10" ht="12" customHeight="1" x14ac:dyDescent="0.2">
      <c r="A11" s="50" t="s">
        <v>945</v>
      </c>
      <c r="B11" s="51" t="s">
        <v>350</v>
      </c>
      <c r="C11" s="48">
        <v>83</v>
      </c>
      <c r="D11" s="12">
        <f t="shared" si="0"/>
        <v>83</v>
      </c>
      <c r="F11" s="12"/>
      <c r="G11" s="84"/>
      <c r="H11" s="75" t="s">
        <v>8129</v>
      </c>
      <c r="I11" s="12"/>
      <c r="J11" s="46"/>
    </row>
    <row r="12" spans="1:10" ht="12" customHeight="1" x14ac:dyDescent="0.2">
      <c r="A12" s="50" t="s">
        <v>946</v>
      </c>
      <c r="B12" s="51" t="s">
        <v>351</v>
      </c>
      <c r="C12" s="12">
        <v>99</v>
      </c>
      <c r="D12" s="12">
        <f t="shared" si="0"/>
        <v>99</v>
      </c>
      <c r="F12" s="12"/>
      <c r="G12" s="84"/>
      <c r="H12" s="75" t="s">
        <v>8130</v>
      </c>
      <c r="I12" s="12"/>
      <c r="J12" s="46"/>
    </row>
    <row r="13" spans="1:10" ht="12" customHeight="1" x14ac:dyDescent="0.2">
      <c r="A13" s="50" t="s">
        <v>947</v>
      </c>
      <c r="B13" s="51" t="s">
        <v>352</v>
      </c>
      <c r="C13" s="12">
        <v>105</v>
      </c>
      <c r="D13" s="12">
        <f t="shared" si="0"/>
        <v>105</v>
      </c>
      <c r="F13" s="12"/>
      <c r="G13" s="84"/>
      <c r="H13" s="75" t="s">
        <v>8131</v>
      </c>
      <c r="I13" s="12"/>
      <c r="J13" s="46"/>
    </row>
    <row r="14" spans="1:10" ht="12" customHeight="1" x14ac:dyDescent="0.2">
      <c r="A14" s="50" t="s">
        <v>948</v>
      </c>
      <c r="B14" s="51" t="s">
        <v>353</v>
      </c>
      <c r="C14" s="12">
        <v>113</v>
      </c>
      <c r="D14" s="12">
        <f t="shared" si="0"/>
        <v>113</v>
      </c>
      <c r="F14" s="12"/>
      <c r="G14" s="84"/>
      <c r="H14" s="75" t="s">
        <v>8132</v>
      </c>
      <c r="I14" s="12"/>
      <c r="J14" s="46"/>
    </row>
    <row r="15" spans="1:10" ht="12" customHeight="1" x14ac:dyDescent="0.2">
      <c r="A15" s="50" t="s">
        <v>949</v>
      </c>
      <c r="B15" s="51" t="s">
        <v>354</v>
      </c>
      <c r="C15" s="48">
        <v>116</v>
      </c>
      <c r="D15" s="12">
        <f t="shared" si="0"/>
        <v>116</v>
      </c>
      <c r="F15" s="12"/>
      <c r="G15" s="84"/>
      <c r="H15" s="75" t="s">
        <v>8133</v>
      </c>
      <c r="I15" s="12"/>
      <c r="J15" s="46"/>
    </row>
    <row r="16" spans="1:10" ht="12" customHeight="1" x14ac:dyDescent="0.2">
      <c r="A16" s="50" t="s">
        <v>950</v>
      </c>
      <c r="B16" s="51" t="s">
        <v>355</v>
      </c>
      <c r="C16" s="48">
        <v>139</v>
      </c>
      <c r="D16" s="12">
        <f t="shared" si="0"/>
        <v>139</v>
      </c>
      <c r="F16" s="12"/>
      <c r="G16" s="84"/>
      <c r="H16" s="75" t="s">
        <v>8134</v>
      </c>
      <c r="I16" s="12"/>
      <c r="J16" s="46"/>
    </row>
    <row r="17" spans="1:10" ht="12" customHeight="1" x14ac:dyDescent="0.2">
      <c r="A17" s="50" t="s">
        <v>951</v>
      </c>
      <c r="B17" s="51" t="s">
        <v>356</v>
      </c>
      <c r="C17" s="48">
        <v>248</v>
      </c>
      <c r="D17" s="12">
        <f t="shared" si="0"/>
        <v>248</v>
      </c>
      <c r="F17" s="12"/>
      <c r="G17" s="84"/>
      <c r="H17" s="75" t="s">
        <v>8135</v>
      </c>
      <c r="I17" s="12"/>
      <c r="J17" s="46"/>
    </row>
    <row r="18" spans="1:10" ht="12" customHeight="1" x14ac:dyDescent="0.2">
      <c r="A18" s="50" t="s">
        <v>952</v>
      </c>
      <c r="B18" s="51" t="s">
        <v>357</v>
      </c>
      <c r="C18" s="12">
        <v>183</v>
      </c>
      <c r="D18" s="12">
        <f t="shared" si="0"/>
        <v>183</v>
      </c>
      <c r="F18" s="12"/>
      <c r="G18" s="84"/>
      <c r="H18" s="75" t="s">
        <v>8136</v>
      </c>
      <c r="I18" s="12"/>
      <c r="J18" s="46"/>
    </row>
    <row r="19" spans="1:10" ht="12" customHeight="1" x14ac:dyDescent="0.2">
      <c r="A19" s="50" t="s">
        <v>953</v>
      </c>
      <c r="B19" s="51" t="s">
        <v>358</v>
      </c>
      <c r="C19" s="48">
        <v>192</v>
      </c>
      <c r="D19" s="12">
        <f t="shared" si="0"/>
        <v>192</v>
      </c>
      <c r="F19" s="12"/>
      <c r="G19" s="84"/>
      <c r="H19" s="75" t="s">
        <v>8137</v>
      </c>
      <c r="I19" s="12"/>
      <c r="J19" s="46"/>
    </row>
    <row r="20" spans="1:10" ht="12" customHeight="1" x14ac:dyDescent="0.2">
      <c r="A20" s="50" t="s">
        <v>954</v>
      </c>
      <c r="B20" s="51" t="s">
        <v>359</v>
      </c>
      <c r="C20" s="48">
        <v>196</v>
      </c>
      <c r="D20" s="12">
        <f t="shared" si="0"/>
        <v>196</v>
      </c>
      <c r="F20" s="12"/>
      <c r="G20" s="84"/>
      <c r="H20" s="75" t="s">
        <v>8138</v>
      </c>
      <c r="I20" s="12"/>
      <c r="J20" s="46"/>
    </row>
    <row r="21" spans="1:10" ht="12" customHeight="1" x14ac:dyDescent="0.2">
      <c r="A21" s="50" t="s">
        <v>955</v>
      </c>
      <c r="B21" s="51" t="s">
        <v>360</v>
      </c>
      <c r="C21" s="12">
        <v>208</v>
      </c>
      <c r="D21" s="12">
        <f t="shared" si="0"/>
        <v>208</v>
      </c>
      <c r="F21" s="12"/>
      <c r="G21" s="84"/>
      <c r="H21" s="75" t="s">
        <v>8139</v>
      </c>
      <c r="I21" s="12"/>
      <c r="J21" s="46"/>
    </row>
    <row r="22" spans="1:10" ht="12" customHeight="1" x14ac:dyDescent="0.2">
      <c r="A22" s="50" t="s">
        <v>956</v>
      </c>
      <c r="B22" s="51" t="s">
        <v>361</v>
      </c>
      <c r="C22" s="48">
        <v>285</v>
      </c>
      <c r="D22" s="12">
        <f t="shared" si="0"/>
        <v>285</v>
      </c>
      <c r="F22" s="12"/>
      <c r="G22" s="84"/>
      <c r="H22" s="75" t="s">
        <v>8140</v>
      </c>
      <c r="I22" s="12"/>
      <c r="J22" s="46"/>
    </row>
    <row r="23" spans="1:10" ht="12" customHeight="1" x14ac:dyDescent="0.2">
      <c r="A23" s="50" t="s">
        <v>957</v>
      </c>
      <c r="B23" s="51" t="s">
        <v>362</v>
      </c>
      <c r="C23" s="12">
        <v>258</v>
      </c>
      <c r="D23" s="12">
        <f t="shared" si="0"/>
        <v>258</v>
      </c>
      <c r="F23" s="12"/>
      <c r="G23" s="84"/>
      <c r="H23" s="75" t="s">
        <v>8141</v>
      </c>
      <c r="I23" s="12"/>
      <c r="J23" s="46"/>
    </row>
    <row r="24" spans="1:10" ht="12" customHeight="1" x14ac:dyDescent="0.2">
      <c r="A24" s="50" t="s">
        <v>958</v>
      </c>
      <c r="B24" s="51" t="s">
        <v>363</v>
      </c>
      <c r="C24" s="48">
        <v>550</v>
      </c>
      <c r="D24" s="12">
        <f t="shared" si="0"/>
        <v>550</v>
      </c>
      <c r="F24" s="12"/>
      <c r="G24" s="84"/>
      <c r="H24" s="75" t="s">
        <v>8142</v>
      </c>
      <c r="I24" s="12"/>
      <c r="J24" s="46"/>
    </row>
    <row r="25" spans="1:10" ht="12" customHeight="1" x14ac:dyDescent="0.2">
      <c r="A25" s="50" t="s">
        <v>959</v>
      </c>
      <c r="B25" s="51" t="s">
        <v>364</v>
      </c>
      <c r="C25" s="12">
        <v>389</v>
      </c>
      <c r="D25" s="12">
        <f t="shared" si="0"/>
        <v>389</v>
      </c>
      <c r="F25" s="12"/>
      <c r="G25" s="84"/>
      <c r="H25" s="75" t="s">
        <v>8143</v>
      </c>
      <c r="I25" s="12"/>
      <c r="J25" s="46"/>
    </row>
    <row r="26" spans="1:10" ht="12" customHeight="1" x14ac:dyDescent="0.2">
      <c r="A26" s="50" t="s">
        <v>960</v>
      </c>
      <c r="B26" s="51" t="s">
        <v>365</v>
      </c>
      <c r="C26" s="12">
        <v>385</v>
      </c>
      <c r="D26" s="12">
        <f t="shared" si="0"/>
        <v>385</v>
      </c>
      <c r="F26" s="12"/>
      <c r="G26" s="84"/>
      <c r="H26" s="75" t="s">
        <v>8144</v>
      </c>
      <c r="I26" s="12"/>
      <c r="J26" s="46"/>
    </row>
    <row r="27" spans="1:10" ht="12" customHeight="1" x14ac:dyDescent="0.2">
      <c r="A27" s="50" t="s">
        <v>961</v>
      </c>
      <c r="B27" s="51" t="s">
        <v>366</v>
      </c>
      <c r="C27" s="48">
        <v>630</v>
      </c>
      <c r="D27" s="12">
        <f t="shared" si="0"/>
        <v>630</v>
      </c>
      <c r="F27" s="12"/>
      <c r="G27" s="84"/>
      <c r="H27" s="75" t="s">
        <v>8145</v>
      </c>
      <c r="I27" s="12"/>
      <c r="J27" s="46"/>
    </row>
    <row r="28" spans="1:10" ht="12" customHeight="1" x14ac:dyDescent="0.2">
      <c r="A28" s="50" t="s">
        <v>962</v>
      </c>
      <c r="B28" s="51" t="s">
        <v>367</v>
      </c>
      <c r="C28" s="12">
        <v>469</v>
      </c>
      <c r="D28" s="12">
        <f t="shared" si="0"/>
        <v>469</v>
      </c>
      <c r="F28" s="12"/>
      <c r="G28" s="84"/>
      <c r="H28" s="75" t="s">
        <v>8146</v>
      </c>
      <c r="I28" s="12"/>
      <c r="J28" s="46"/>
    </row>
    <row r="29" spans="1:10" ht="12" customHeight="1" x14ac:dyDescent="0.2">
      <c r="A29" s="50" t="s">
        <v>963</v>
      </c>
      <c r="B29" s="51" t="s">
        <v>368</v>
      </c>
      <c r="C29" s="48">
        <v>985</v>
      </c>
      <c r="D29" s="12">
        <f t="shared" si="0"/>
        <v>985</v>
      </c>
      <c r="F29" s="12"/>
      <c r="G29" s="84"/>
      <c r="H29" s="75" t="s">
        <v>8147</v>
      </c>
      <c r="I29" s="12"/>
      <c r="J29" s="46"/>
    </row>
    <row r="30" spans="1:10" ht="12" customHeight="1" x14ac:dyDescent="0.2">
      <c r="A30" s="50" t="s">
        <v>964</v>
      </c>
      <c r="B30" s="51" t="s">
        <v>369</v>
      </c>
      <c r="C30" s="48">
        <v>1072</v>
      </c>
      <c r="D30" s="12">
        <f t="shared" si="0"/>
        <v>1072</v>
      </c>
      <c r="F30" s="12"/>
      <c r="G30" s="84"/>
      <c r="H30" s="75" t="s">
        <v>8148</v>
      </c>
      <c r="I30" s="12"/>
      <c r="J30" s="46"/>
    </row>
    <row r="31" spans="1:10" ht="12" customHeight="1" x14ac:dyDescent="0.2">
      <c r="A31" s="50" t="s">
        <v>965</v>
      </c>
      <c r="B31" s="51" t="s">
        <v>370</v>
      </c>
      <c r="C31" s="48">
        <v>1066</v>
      </c>
      <c r="D31" s="12">
        <f t="shared" si="0"/>
        <v>1066</v>
      </c>
      <c r="F31" s="12"/>
      <c r="G31" s="84"/>
      <c r="H31" s="75" t="s">
        <v>8149</v>
      </c>
      <c r="I31" s="12"/>
      <c r="J31" s="46"/>
    </row>
    <row r="32" spans="1:10" ht="12" customHeight="1" x14ac:dyDescent="0.2">
      <c r="A32" s="50" t="s">
        <v>966</v>
      </c>
      <c r="B32" s="51" t="s">
        <v>371</v>
      </c>
      <c r="C32" s="48">
        <v>1375</v>
      </c>
      <c r="D32" s="12">
        <f t="shared" si="0"/>
        <v>1375</v>
      </c>
      <c r="F32" s="12"/>
      <c r="G32" s="84"/>
      <c r="H32" s="75" t="s">
        <v>8683</v>
      </c>
      <c r="I32" s="12"/>
      <c r="J32" s="46"/>
    </row>
    <row r="33" spans="1:10" ht="12" customHeight="1" x14ac:dyDescent="0.2">
      <c r="A33" s="50" t="s">
        <v>967</v>
      </c>
      <c r="B33" s="51" t="s">
        <v>372</v>
      </c>
      <c r="C33" s="48">
        <v>1517</v>
      </c>
      <c r="D33" s="12">
        <f t="shared" si="0"/>
        <v>1517</v>
      </c>
      <c r="F33" s="12"/>
      <c r="G33" s="84"/>
      <c r="H33" s="75" t="s">
        <v>8150</v>
      </c>
      <c r="I33" s="12"/>
      <c r="J33" s="46"/>
    </row>
    <row r="34" spans="1:10" ht="12" customHeight="1" x14ac:dyDescent="0.2">
      <c r="A34" s="50" t="s">
        <v>968</v>
      </c>
      <c r="B34" s="51" t="s">
        <v>373</v>
      </c>
      <c r="C34" s="48">
        <v>1554</v>
      </c>
      <c r="D34" s="12">
        <f t="shared" si="0"/>
        <v>1554</v>
      </c>
      <c r="F34" s="12"/>
      <c r="G34" s="84"/>
      <c r="H34" s="75" t="s">
        <v>8151</v>
      </c>
      <c r="I34" s="12"/>
      <c r="J34" s="46"/>
    </row>
    <row r="35" spans="1:10" ht="12" customHeight="1" x14ac:dyDescent="0.2">
      <c r="A35" s="50" t="s">
        <v>969</v>
      </c>
      <c r="B35" s="51" t="s">
        <v>374</v>
      </c>
      <c r="C35" s="48">
        <v>1612</v>
      </c>
      <c r="D35" s="12">
        <f t="shared" si="0"/>
        <v>1612</v>
      </c>
      <c r="F35" s="12"/>
      <c r="G35" s="84"/>
      <c r="H35" s="75" t="s">
        <v>8152</v>
      </c>
      <c r="I35" s="12"/>
      <c r="J35" s="46"/>
    </row>
    <row r="36" spans="1:10" ht="12" customHeight="1" x14ac:dyDescent="0.2">
      <c r="A36" s="50" t="s">
        <v>970</v>
      </c>
      <c r="B36" s="51" t="s">
        <v>375</v>
      </c>
      <c r="C36" s="48">
        <v>2370</v>
      </c>
      <c r="D36" s="12">
        <f t="shared" si="0"/>
        <v>2370</v>
      </c>
      <c r="F36" s="12"/>
      <c r="G36" s="84"/>
      <c r="H36" s="75" t="s">
        <v>8684</v>
      </c>
      <c r="I36" s="12"/>
      <c r="J36" s="46"/>
    </row>
    <row r="37" spans="1:10" ht="12" customHeight="1" x14ac:dyDescent="0.2">
      <c r="A37" s="50" t="s">
        <v>971</v>
      </c>
      <c r="B37" s="51" t="s">
        <v>376</v>
      </c>
      <c r="C37" s="48">
        <v>3814</v>
      </c>
      <c r="D37" s="12">
        <f t="shared" si="0"/>
        <v>3814</v>
      </c>
      <c r="F37" s="12"/>
      <c r="G37" s="84"/>
      <c r="H37" s="75" t="s">
        <v>8153</v>
      </c>
      <c r="I37" s="12"/>
      <c r="J37" s="46"/>
    </row>
    <row r="38" spans="1:10" ht="12" customHeight="1" x14ac:dyDescent="0.2">
      <c r="A38" s="50" t="s">
        <v>972</v>
      </c>
      <c r="B38" s="51" t="s">
        <v>542</v>
      </c>
      <c r="C38" s="48">
        <v>3792</v>
      </c>
      <c r="D38" s="12">
        <f t="shared" si="0"/>
        <v>3792</v>
      </c>
      <c r="F38" s="12"/>
      <c r="G38" s="84"/>
      <c r="H38" s="75" t="s">
        <v>8154</v>
      </c>
      <c r="I38" s="12"/>
      <c r="J38" s="46"/>
    </row>
    <row r="39" spans="1:10" ht="12" customHeight="1" x14ac:dyDescent="0.2">
      <c r="A39" s="50" t="s">
        <v>973</v>
      </c>
      <c r="B39" s="51" t="s">
        <v>543</v>
      </c>
      <c r="C39" s="12">
        <v>4100</v>
      </c>
      <c r="D39" s="12">
        <f t="shared" si="0"/>
        <v>4100</v>
      </c>
      <c r="F39" s="12"/>
      <c r="G39" s="84"/>
      <c r="H39" s="75" t="s">
        <v>8155</v>
      </c>
      <c r="I39" s="12"/>
      <c r="J39" s="46"/>
    </row>
    <row r="40" spans="1:10" ht="12" customHeight="1" x14ac:dyDescent="0.2">
      <c r="A40" s="50" t="s">
        <v>974</v>
      </c>
      <c r="B40" s="51" t="s">
        <v>544</v>
      </c>
      <c r="C40" s="12">
        <v>7236</v>
      </c>
      <c r="D40" s="12">
        <f t="shared" si="0"/>
        <v>7236</v>
      </c>
      <c r="F40" s="12"/>
      <c r="G40" s="84"/>
      <c r="H40" s="75" t="s">
        <v>8156</v>
      </c>
      <c r="I40" s="12"/>
      <c r="J40" s="46"/>
    </row>
    <row r="41" spans="1:10" ht="12" customHeight="1" x14ac:dyDescent="0.2">
      <c r="A41" s="50" t="s">
        <v>975</v>
      </c>
      <c r="B41" s="51" t="s">
        <v>545</v>
      </c>
      <c r="C41" s="48">
        <v>7400</v>
      </c>
      <c r="D41" s="12">
        <f t="shared" si="0"/>
        <v>7400</v>
      </c>
      <c r="F41" s="12"/>
      <c r="G41" s="84"/>
      <c r="H41" s="75" t="s">
        <v>8157</v>
      </c>
      <c r="I41" s="12"/>
      <c r="J41" s="46"/>
    </row>
    <row r="42" spans="1:10" ht="12" customHeight="1" x14ac:dyDescent="0.2">
      <c r="A42" s="50" t="s">
        <v>976</v>
      </c>
      <c r="B42" s="51" t="s">
        <v>546</v>
      </c>
      <c r="C42" s="12">
        <v>7982</v>
      </c>
      <c r="D42" s="12">
        <f t="shared" si="0"/>
        <v>7982</v>
      </c>
      <c r="F42" s="12"/>
      <c r="G42" s="84"/>
      <c r="H42" s="75" t="s">
        <v>8158</v>
      </c>
      <c r="I42" s="12"/>
      <c r="J42" s="46"/>
    </row>
    <row r="43" spans="1:10" ht="12" customHeight="1" x14ac:dyDescent="0.2">
      <c r="A43" s="50" t="s">
        <v>977</v>
      </c>
      <c r="B43" s="51" t="s">
        <v>547</v>
      </c>
      <c r="C43" s="48">
        <v>7990</v>
      </c>
      <c r="D43" s="12">
        <f t="shared" si="0"/>
        <v>7990</v>
      </c>
      <c r="F43" s="12"/>
      <c r="G43" s="84"/>
      <c r="H43" s="75" t="s">
        <v>8159</v>
      </c>
      <c r="I43" s="12"/>
      <c r="J43" s="46"/>
    </row>
    <row r="44" spans="1:10" ht="12" customHeight="1" x14ac:dyDescent="0.2">
      <c r="A44" s="50" t="s">
        <v>978</v>
      </c>
      <c r="B44" s="51" t="s">
        <v>58</v>
      </c>
      <c r="C44" s="12">
        <v>169</v>
      </c>
      <c r="D44" s="12">
        <f t="shared" si="0"/>
        <v>169</v>
      </c>
      <c r="F44" s="12"/>
      <c r="G44" s="84"/>
      <c r="H44" s="75" t="s">
        <v>8160</v>
      </c>
      <c r="I44" s="12"/>
      <c r="J44" s="46"/>
    </row>
    <row r="45" spans="1:10" ht="12" customHeight="1" x14ac:dyDescent="0.2">
      <c r="A45" s="50" t="s">
        <v>979</v>
      </c>
      <c r="B45" s="51" t="s">
        <v>59</v>
      </c>
      <c r="C45" s="48">
        <v>259</v>
      </c>
      <c r="D45" s="12">
        <f t="shared" si="0"/>
        <v>259</v>
      </c>
      <c r="F45" s="12"/>
      <c r="G45" s="84"/>
      <c r="H45" s="75" t="s">
        <v>8161</v>
      </c>
      <c r="I45" s="12"/>
      <c r="J45" s="46"/>
    </row>
    <row r="46" spans="1:10" ht="12" customHeight="1" x14ac:dyDescent="0.2">
      <c r="A46" s="50" t="s">
        <v>980</v>
      </c>
      <c r="B46" s="51" t="s">
        <v>60</v>
      </c>
      <c r="C46" s="12">
        <v>288</v>
      </c>
      <c r="D46" s="12">
        <f t="shared" si="0"/>
        <v>288</v>
      </c>
      <c r="F46" s="12"/>
      <c r="G46" s="84"/>
      <c r="H46" s="75" t="s">
        <v>8162</v>
      </c>
      <c r="I46" s="12"/>
      <c r="J46" s="46"/>
    </row>
    <row r="47" spans="1:10" ht="12" customHeight="1" x14ac:dyDescent="0.2">
      <c r="A47" s="50" t="s">
        <v>981</v>
      </c>
      <c r="B47" s="51" t="s">
        <v>61</v>
      </c>
      <c r="C47" s="48">
        <v>390</v>
      </c>
      <c r="D47" s="12">
        <f t="shared" si="0"/>
        <v>390</v>
      </c>
      <c r="F47" s="12"/>
      <c r="G47" s="84"/>
      <c r="H47" s="75" t="s">
        <v>8163</v>
      </c>
      <c r="I47" s="12"/>
      <c r="J47" s="46"/>
    </row>
    <row r="48" spans="1:10" ht="12" customHeight="1" x14ac:dyDescent="0.2">
      <c r="A48" s="50" t="s">
        <v>982</v>
      </c>
      <c r="B48" s="51" t="s">
        <v>62</v>
      </c>
      <c r="C48" s="12">
        <v>401</v>
      </c>
      <c r="D48" s="12">
        <f t="shared" si="0"/>
        <v>401</v>
      </c>
      <c r="F48" s="12"/>
      <c r="G48" s="84"/>
      <c r="H48" s="75" t="s">
        <v>8164</v>
      </c>
      <c r="I48" s="12"/>
      <c r="J48" s="46"/>
    </row>
    <row r="49" spans="1:10" ht="12" customHeight="1" x14ac:dyDescent="0.2">
      <c r="A49" s="50" t="s">
        <v>983</v>
      </c>
      <c r="B49" s="51" t="s">
        <v>63</v>
      </c>
      <c r="C49" s="12">
        <v>443</v>
      </c>
      <c r="D49" s="12">
        <f t="shared" si="0"/>
        <v>443</v>
      </c>
      <c r="F49" s="12"/>
      <c r="G49" s="84"/>
      <c r="H49" s="75" t="s">
        <v>8165</v>
      </c>
      <c r="I49" s="12"/>
      <c r="J49" s="46"/>
    </row>
    <row r="50" spans="1:10" ht="12" customHeight="1" x14ac:dyDescent="0.2">
      <c r="A50" s="50" t="s">
        <v>984</v>
      </c>
      <c r="B50" s="51" t="s">
        <v>64</v>
      </c>
      <c r="C50" s="12">
        <v>639</v>
      </c>
      <c r="D50" s="12">
        <f t="shared" si="0"/>
        <v>639</v>
      </c>
      <c r="F50" s="12"/>
      <c r="G50" s="84"/>
      <c r="H50" s="75" t="s">
        <v>8166</v>
      </c>
      <c r="I50" s="12"/>
      <c r="J50" s="46"/>
    </row>
    <row r="51" spans="1:10" ht="12" customHeight="1" x14ac:dyDescent="0.2">
      <c r="A51" s="50" t="s">
        <v>985</v>
      </c>
      <c r="B51" s="51" t="s">
        <v>65</v>
      </c>
      <c r="C51" s="48">
        <v>980</v>
      </c>
      <c r="D51" s="12">
        <f t="shared" si="0"/>
        <v>980</v>
      </c>
      <c r="F51" s="12"/>
      <c r="G51" s="84"/>
      <c r="H51" s="75" t="s">
        <v>8167</v>
      </c>
      <c r="I51" s="12"/>
      <c r="J51" s="46"/>
    </row>
    <row r="52" spans="1:10" ht="12" customHeight="1" x14ac:dyDescent="0.2">
      <c r="A52" s="50" t="s">
        <v>986</v>
      </c>
      <c r="B52" s="51" t="s">
        <v>66</v>
      </c>
      <c r="C52" s="12">
        <v>634</v>
      </c>
      <c r="D52" s="12">
        <f t="shared" si="0"/>
        <v>634</v>
      </c>
      <c r="F52" s="12"/>
      <c r="G52" s="84"/>
      <c r="H52" s="75" t="s">
        <v>8168</v>
      </c>
      <c r="I52" s="12"/>
      <c r="J52" s="46"/>
    </row>
    <row r="53" spans="1:10" ht="12" customHeight="1" x14ac:dyDescent="0.2">
      <c r="A53" s="50" t="s">
        <v>987</v>
      </c>
      <c r="B53" s="51" t="s">
        <v>67</v>
      </c>
      <c r="C53" s="48">
        <v>1150</v>
      </c>
      <c r="D53" s="12">
        <f t="shared" si="0"/>
        <v>1150</v>
      </c>
      <c r="F53" s="12"/>
      <c r="G53" s="84"/>
      <c r="H53" s="75" t="s">
        <v>8169</v>
      </c>
      <c r="I53" s="12"/>
      <c r="J53" s="46"/>
    </row>
    <row r="54" spans="1:10" ht="12" customHeight="1" x14ac:dyDescent="0.2">
      <c r="A54" s="50" t="s">
        <v>988</v>
      </c>
      <c r="B54" s="51" t="s">
        <v>68</v>
      </c>
      <c r="C54" s="12">
        <v>1252</v>
      </c>
      <c r="D54" s="12">
        <f t="shared" si="0"/>
        <v>1252</v>
      </c>
      <c r="F54" s="12"/>
      <c r="G54" s="84"/>
      <c r="H54" s="75" t="s">
        <v>8170</v>
      </c>
      <c r="I54" s="12"/>
      <c r="J54" s="46"/>
    </row>
    <row r="55" spans="1:10" ht="12" customHeight="1" x14ac:dyDescent="0.2">
      <c r="A55" s="50" t="s">
        <v>989</v>
      </c>
      <c r="B55" s="51" t="s">
        <v>69</v>
      </c>
      <c r="C55" s="12">
        <v>1381</v>
      </c>
      <c r="D55" s="12">
        <f t="shared" si="0"/>
        <v>1381</v>
      </c>
      <c r="F55" s="12"/>
      <c r="G55" s="84"/>
      <c r="H55" s="75" t="s">
        <v>8171</v>
      </c>
      <c r="I55" s="12"/>
      <c r="J55" s="46"/>
    </row>
    <row r="56" spans="1:10" ht="12" customHeight="1" x14ac:dyDescent="0.2">
      <c r="A56" s="50" t="s">
        <v>990</v>
      </c>
      <c r="B56" s="51" t="s">
        <v>70</v>
      </c>
      <c r="C56" s="12">
        <v>1483</v>
      </c>
      <c r="D56" s="12">
        <f t="shared" si="0"/>
        <v>1483</v>
      </c>
      <c r="F56" s="12"/>
      <c r="G56" s="84"/>
      <c r="H56" s="75" t="s">
        <v>8172</v>
      </c>
      <c r="I56" s="12"/>
      <c r="J56" s="46"/>
    </row>
    <row r="57" spans="1:10" ht="12" customHeight="1" x14ac:dyDescent="0.2">
      <c r="A57" s="50" t="s">
        <v>991</v>
      </c>
      <c r="B57" s="51" t="s">
        <v>71</v>
      </c>
      <c r="C57" s="12">
        <v>1738</v>
      </c>
      <c r="D57" s="12">
        <f t="shared" si="0"/>
        <v>1738</v>
      </c>
      <c r="F57" s="12"/>
      <c r="G57" s="84"/>
      <c r="H57" s="75" t="s">
        <v>8173</v>
      </c>
      <c r="I57" s="12"/>
      <c r="J57" s="46"/>
    </row>
    <row r="58" spans="1:10" ht="12" customHeight="1" x14ac:dyDescent="0.2">
      <c r="A58" s="50" t="s">
        <v>992</v>
      </c>
      <c r="B58" s="51" t="s">
        <v>72</v>
      </c>
      <c r="C58" s="12">
        <v>2238</v>
      </c>
      <c r="D58" s="12">
        <f t="shared" si="0"/>
        <v>2238</v>
      </c>
      <c r="F58" s="12"/>
      <c r="G58" s="84"/>
      <c r="H58" s="75" t="s">
        <v>8174</v>
      </c>
      <c r="I58" s="12"/>
      <c r="J58" s="46"/>
    </row>
    <row r="59" spans="1:10" ht="12" customHeight="1" x14ac:dyDescent="0.2">
      <c r="A59" s="50" t="s">
        <v>993</v>
      </c>
      <c r="B59" s="51" t="s">
        <v>73</v>
      </c>
      <c r="C59" s="12">
        <v>2020</v>
      </c>
      <c r="D59" s="12">
        <f t="shared" si="0"/>
        <v>2020</v>
      </c>
      <c r="F59" s="12"/>
      <c r="G59" s="84"/>
      <c r="H59" s="75" t="s">
        <v>8175</v>
      </c>
      <c r="I59" s="12"/>
      <c r="J59" s="46"/>
    </row>
    <row r="60" spans="1:10" ht="12" customHeight="1" x14ac:dyDescent="0.2">
      <c r="A60" s="50" t="s">
        <v>994</v>
      </c>
      <c r="B60" s="51" t="s">
        <v>74</v>
      </c>
      <c r="C60" s="12">
        <v>2193</v>
      </c>
      <c r="D60" s="12">
        <f t="shared" si="0"/>
        <v>2193</v>
      </c>
      <c r="F60" s="12"/>
      <c r="G60" s="84"/>
      <c r="H60" s="75" t="s">
        <v>8176</v>
      </c>
      <c r="I60" s="12"/>
      <c r="J60" s="46"/>
    </row>
    <row r="61" spans="1:10" ht="12" customHeight="1" x14ac:dyDescent="0.2">
      <c r="A61" s="50" t="s">
        <v>995</v>
      </c>
      <c r="B61" s="51" t="s">
        <v>75</v>
      </c>
      <c r="C61" s="12">
        <v>2004</v>
      </c>
      <c r="D61" s="12">
        <f t="shared" si="0"/>
        <v>2004</v>
      </c>
      <c r="F61" s="12"/>
      <c r="G61" s="84"/>
      <c r="H61" s="75" t="s">
        <v>8177</v>
      </c>
      <c r="I61" s="12"/>
      <c r="J61" s="46"/>
    </row>
    <row r="62" spans="1:10" ht="12" customHeight="1" x14ac:dyDescent="0.2">
      <c r="A62" s="50" t="s">
        <v>996</v>
      </c>
      <c r="B62" s="51" t="s">
        <v>76</v>
      </c>
      <c r="C62" s="12">
        <v>3200</v>
      </c>
      <c r="D62" s="12">
        <f t="shared" si="0"/>
        <v>3200</v>
      </c>
      <c r="F62" s="12"/>
      <c r="G62" s="84"/>
      <c r="H62" s="75" t="s">
        <v>8178</v>
      </c>
      <c r="I62" s="12"/>
      <c r="J62" s="46"/>
    </row>
    <row r="63" spans="1:10" ht="12" customHeight="1" x14ac:dyDescent="0.2">
      <c r="A63" s="50" t="s">
        <v>997</v>
      </c>
      <c r="B63" s="51" t="s">
        <v>77</v>
      </c>
      <c r="C63" s="12">
        <v>5140</v>
      </c>
      <c r="D63" s="12">
        <f t="shared" si="0"/>
        <v>5140</v>
      </c>
      <c r="F63" s="12"/>
      <c r="G63" s="84"/>
      <c r="H63" s="75" t="s">
        <v>8179</v>
      </c>
      <c r="I63" s="12"/>
      <c r="J63" s="46"/>
    </row>
    <row r="64" spans="1:10" ht="12" customHeight="1" x14ac:dyDescent="0.2">
      <c r="A64" s="50" t="s">
        <v>998</v>
      </c>
      <c r="B64" s="51" t="s">
        <v>78</v>
      </c>
      <c r="C64" s="12">
        <v>5750</v>
      </c>
      <c r="D64" s="12">
        <f t="shared" si="0"/>
        <v>5750</v>
      </c>
      <c r="F64" s="12"/>
      <c r="G64" s="84"/>
      <c r="H64" s="75" t="s">
        <v>8180</v>
      </c>
      <c r="I64" s="12"/>
      <c r="J64" s="46"/>
    </row>
    <row r="65" spans="1:10" ht="12" customHeight="1" x14ac:dyDescent="0.2">
      <c r="A65" s="50" t="s">
        <v>999</v>
      </c>
      <c r="B65" s="51" t="s">
        <v>79</v>
      </c>
      <c r="C65" s="12">
        <v>5851</v>
      </c>
      <c r="D65" s="12">
        <f t="shared" si="0"/>
        <v>5851</v>
      </c>
      <c r="F65" s="12"/>
      <c r="G65" s="84"/>
      <c r="H65" s="75" t="s">
        <v>8181</v>
      </c>
      <c r="I65" s="12"/>
      <c r="J65" s="46"/>
    </row>
    <row r="66" spans="1:10" ht="12" customHeight="1" x14ac:dyDescent="0.2">
      <c r="A66" s="50" t="s">
        <v>1000</v>
      </c>
      <c r="B66" s="51" t="s">
        <v>611</v>
      </c>
      <c r="C66" s="12">
        <v>5292</v>
      </c>
      <c r="D66" s="12">
        <f t="shared" si="0"/>
        <v>5292</v>
      </c>
      <c r="F66" s="12"/>
      <c r="G66" s="84"/>
      <c r="H66" s="75" t="s">
        <v>8182</v>
      </c>
      <c r="I66" s="12"/>
      <c r="J66" s="46"/>
    </row>
    <row r="67" spans="1:10" ht="12" customHeight="1" x14ac:dyDescent="0.2">
      <c r="A67" s="50" t="s">
        <v>1001</v>
      </c>
      <c r="B67" s="51" t="s">
        <v>612</v>
      </c>
      <c r="C67" s="12">
        <v>5724</v>
      </c>
      <c r="D67" s="12">
        <f t="shared" si="0"/>
        <v>5724</v>
      </c>
      <c r="F67" s="12"/>
      <c r="G67" s="84"/>
      <c r="H67" s="75" t="s">
        <v>8183</v>
      </c>
      <c r="I67" s="12"/>
      <c r="J67" s="46"/>
    </row>
    <row r="68" spans="1:10" ht="12" customHeight="1" x14ac:dyDescent="0.2">
      <c r="A68" s="50" t="s">
        <v>1002</v>
      </c>
      <c r="B68" s="51" t="s">
        <v>613</v>
      </c>
      <c r="C68" s="12">
        <v>7236</v>
      </c>
      <c r="D68" s="12">
        <f t="shared" si="0"/>
        <v>7236</v>
      </c>
      <c r="F68" s="12"/>
      <c r="G68" s="84"/>
      <c r="H68" s="75" t="s">
        <v>8184</v>
      </c>
      <c r="I68" s="12"/>
      <c r="J68" s="46"/>
    </row>
    <row r="69" spans="1:10" ht="12" customHeight="1" x14ac:dyDescent="0.2">
      <c r="A69" s="50" t="s">
        <v>1003</v>
      </c>
      <c r="B69" s="51" t="s">
        <v>614</v>
      </c>
      <c r="C69" s="12">
        <v>9396</v>
      </c>
      <c r="D69" s="12">
        <f t="shared" si="0"/>
        <v>9396</v>
      </c>
      <c r="F69" s="12"/>
      <c r="G69" s="84"/>
      <c r="H69" s="75" t="s">
        <v>8185</v>
      </c>
      <c r="I69" s="12"/>
      <c r="J69" s="46"/>
    </row>
    <row r="70" spans="1:10" ht="12" customHeight="1" x14ac:dyDescent="0.2">
      <c r="A70" s="50" t="s">
        <v>1004</v>
      </c>
      <c r="B70" s="51" t="s">
        <v>615</v>
      </c>
      <c r="C70" s="12">
        <v>12636</v>
      </c>
      <c r="D70" s="12">
        <f t="shared" si="0"/>
        <v>12636</v>
      </c>
      <c r="F70" s="12"/>
      <c r="G70" s="84"/>
      <c r="H70" s="75" t="s">
        <v>8186</v>
      </c>
      <c r="I70" s="12"/>
      <c r="J70" s="46"/>
    </row>
    <row r="71" spans="1:10" ht="12" customHeight="1" x14ac:dyDescent="0.2">
      <c r="A71" s="50" t="s">
        <v>1005</v>
      </c>
      <c r="B71" s="51" t="s">
        <v>616</v>
      </c>
      <c r="C71" s="12">
        <v>9936</v>
      </c>
      <c r="D71" s="12">
        <f t="shared" si="0"/>
        <v>9936</v>
      </c>
      <c r="F71" s="12"/>
      <c r="G71" s="84"/>
      <c r="H71" s="75" t="s">
        <v>8187</v>
      </c>
      <c r="I71" s="12"/>
      <c r="J71" s="46"/>
    </row>
    <row r="72" spans="1:10" ht="12" customHeight="1" x14ac:dyDescent="0.2">
      <c r="A72" s="50" t="s">
        <v>1006</v>
      </c>
      <c r="B72" s="51" t="s">
        <v>617</v>
      </c>
      <c r="C72" s="12">
        <v>9828</v>
      </c>
      <c r="D72" s="12">
        <f t="shared" si="0"/>
        <v>9828</v>
      </c>
      <c r="F72" s="12"/>
      <c r="G72" s="84"/>
      <c r="H72" s="75" t="s">
        <v>8188</v>
      </c>
      <c r="I72" s="12"/>
      <c r="J72" s="46"/>
    </row>
    <row r="73" spans="1:10" ht="12" customHeight="1" x14ac:dyDescent="0.2">
      <c r="A73" s="50" t="s">
        <v>1007</v>
      </c>
      <c r="B73" s="51" t="s">
        <v>618</v>
      </c>
      <c r="C73" s="12">
        <v>10692</v>
      </c>
      <c r="D73" s="12">
        <f t="shared" si="0"/>
        <v>10692</v>
      </c>
      <c r="F73" s="12"/>
      <c r="G73" s="84"/>
      <c r="H73" s="75" t="s">
        <v>8189</v>
      </c>
      <c r="I73" s="12"/>
      <c r="J73" s="46"/>
    </row>
    <row r="74" spans="1:10" ht="12" customHeight="1" x14ac:dyDescent="0.2">
      <c r="A74" s="50" t="s">
        <v>1008</v>
      </c>
      <c r="B74" s="51" t="s">
        <v>619</v>
      </c>
      <c r="C74" s="48">
        <v>15400</v>
      </c>
      <c r="D74" s="12">
        <f t="shared" si="0"/>
        <v>15400</v>
      </c>
      <c r="F74" s="12"/>
      <c r="G74" s="84"/>
      <c r="H74" s="75" t="s">
        <v>8190</v>
      </c>
      <c r="I74" s="12"/>
      <c r="J74" s="46"/>
    </row>
    <row r="75" spans="1:10" ht="12" customHeight="1" x14ac:dyDescent="0.2">
      <c r="A75" s="50" t="s">
        <v>1009</v>
      </c>
      <c r="B75" s="51" t="s">
        <v>620</v>
      </c>
      <c r="C75" s="12">
        <v>15094</v>
      </c>
      <c r="D75" s="12">
        <f t="shared" si="0"/>
        <v>15094</v>
      </c>
      <c r="F75" s="12"/>
      <c r="G75" s="84"/>
      <c r="H75" s="75" t="s">
        <v>8191</v>
      </c>
      <c r="I75" s="12"/>
      <c r="J75" s="46"/>
    </row>
    <row r="76" spans="1:10" ht="12" customHeight="1" x14ac:dyDescent="0.2">
      <c r="A76" s="50" t="s">
        <v>1010</v>
      </c>
      <c r="B76" s="51" t="s">
        <v>621</v>
      </c>
      <c r="C76" s="48">
        <v>24300</v>
      </c>
      <c r="D76" s="12">
        <f t="shared" si="0"/>
        <v>24300</v>
      </c>
      <c r="F76" s="12"/>
      <c r="G76" s="84"/>
      <c r="H76" s="75" t="s">
        <v>8192</v>
      </c>
      <c r="I76" s="12"/>
      <c r="J76" s="46"/>
    </row>
    <row r="77" spans="1:10" ht="12" customHeight="1" x14ac:dyDescent="0.2">
      <c r="A77" s="50" t="s">
        <v>1011</v>
      </c>
      <c r="B77" s="51" t="s">
        <v>622</v>
      </c>
      <c r="C77" s="12">
        <v>23976</v>
      </c>
      <c r="D77" s="12">
        <f t="shared" ref="D77:D136" si="1">((100-$G$8)/100)*C77</f>
        <v>23976</v>
      </c>
      <c r="F77" s="12"/>
      <c r="G77" s="84"/>
      <c r="H77" s="75" t="s">
        <v>8193</v>
      </c>
      <c r="I77" s="12"/>
      <c r="J77" s="46"/>
    </row>
    <row r="78" spans="1:10" ht="12" customHeight="1" x14ac:dyDescent="0.2">
      <c r="A78" s="50" t="s">
        <v>1012</v>
      </c>
      <c r="B78" s="51" t="s">
        <v>623</v>
      </c>
      <c r="C78" s="12">
        <v>165</v>
      </c>
      <c r="D78" s="12">
        <f t="shared" si="1"/>
        <v>165</v>
      </c>
      <c r="F78" s="12"/>
      <c r="G78" s="84"/>
      <c r="H78" s="75" t="s">
        <v>8194</v>
      </c>
      <c r="I78" s="12"/>
      <c r="J78" s="46"/>
    </row>
    <row r="79" spans="1:10" ht="12" customHeight="1" x14ac:dyDescent="0.2">
      <c r="A79" s="50" t="s">
        <v>1013</v>
      </c>
      <c r="B79" s="51" t="s">
        <v>624</v>
      </c>
      <c r="C79" s="12">
        <v>258</v>
      </c>
      <c r="D79" s="12">
        <f t="shared" si="1"/>
        <v>258</v>
      </c>
      <c r="F79" s="12"/>
      <c r="G79" s="84"/>
      <c r="H79" s="75" t="s">
        <v>8195</v>
      </c>
      <c r="I79" s="12"/>
      <c r="J79" s="46"/>
    </row>
    <row r="80" spans="1:10" ht="12" customHeight="1" x14ac:dyDescent="0.2">
      <c r="A80" s="50" t="s">
        <v>1014</v>
      </c>
      <c r="B80" s="51" t="s">
        <v>625</v>
      </c>
      <c r="C80" s="48">
        <v>299</v>
      </c>
      <c r="D80" s="12">
        <f t="shared" si="1"/>
        <v>299</v>
      </c>
      <c r="F80" s="12"/>
      <c r="G80" s="84"/>
      <c r="H80" s="75" t="s">
        <v>8685</v>
      </c>
      <c r="I80" s="12"/>
      <c r="J80" s="46"/>
    </row>
    <row r="81" spans="1:10" ht="12" customHeight="1" x14ac:dyDescent="0.2">
      <c r="A81" s="50" t="s">
        <v>1015</v>
      </c>
      <c r="B81" s="51" t="s">
        <v>626</v>
      </c>
      <c r="C81" s="12">
        <v>329</v>
      </c>
      <c r="D81" s="12">
        <f t="shared" si="1"/>
        <v>329</v>
      </c>
      <c r="F81" s="12"/>
      <c r="G81" s="84"/>
      <c r="H81" s="75" t="s">
        <v>8196</v>
      </c>
      <c r="I81" s="12"/>
      <c r="J81" s="46"/>
    </row>
    <row r="82" spans="1:10" ht="12" customHeight="1" x14ac:dyDescent="0.2">
      <c r="A82" s="50" t="s">
        <v>1016</v>
      </c>
      <c r="B82" s="51" t="s">
        <v>627</v>
      </c>
      <c r="C82" s="12">
        <v>329</v>
      </c>
      <c r="D82" s="12">
        <f t="shared" si="1"/>
        <v>329</v>
      </c>
      <c r="F82" s="12"/>
      <c r="G82" s="84"/>
      <c r="H82" s="75" t="s">
        <v>8197</v>
      </c>
      <c r="I82" s="12"/>
      <c r="J82" s="46"/>
    </row>
    <row r="83" spans="1:10" ht="12" customHeight="1" x14ac:dyDescent="0.2">
      <c r="A83" s="50" t="s">
        <v>1017</v>
      </c>
      <c r="B83" s="51" t="s">
        <v>628</v>
      </c>
      <c r="C83" s="48">
        <v>449</v>
      </c>
      <c r="D83" s="12">
        <f t="shared" si="1"/>
        <v>449</v>
      </c>
      <c r="F83" s="12"/>
      <c r="G83" s="84"/>
      <c r="H83" s="75" t="s">
        <v>8198</v>
      </c>
      <c r="I83" s="12"/>
      <c r="J83" s="46"/>
    </row>
    <row r="84" spans="1:10" ht="12" customHeight="1" x14ac:dyDescent="0.2">
      <c r="A84" s="50" t="s">
        <v>1018</v>
      </c>
      <c r="B84" s="51" t="s">
        <v>636</v>
      </c>
      <c r="C84" s="48">
        <v>685</v>
      </c>
      <c r="D84" s="12">
        <f t="shared" si="1"/>
        <v>685</v>
      </c>
      <c r="F84" s="12"/>
      <c r="G84" s="84"/>
      <c r="H84" s="75" t="s">
        <v>8199</v>
      </c>
      <c r="I84" s="12"/>
      <c r="J84" s="46"/>
    </row>
    <row r="85" spans="1:10" ht="12" customHeight="1" x14ac:dyDescent="0.2">
      <c r="A85" s="50" t="s">
        <v>1019</v>
      </c>
      <c r="B85" s="51" t="s">
        <v>637</v>
      </c>
      <c r="C85" s="48">
        <v>1045</v>
      </c>
      <c r="D85" s="12">
        <f t="shared" si="1"/>
        <v>1045</v>
      </c>
      <c r="F85" s="12"/>
      <c r="G85" s="84"/>
      <c r="H85" s="75" t="s">
        <v>8200</v>
      </c>
      <c r="I85" s="12"/>
      <c r="J85" s="46"/>
    </row>
    <row r="86" spans="1:10" ht="12" customHeight="1" x14ac:dyDescent="0.2">
      <c r="A86" s="50" t="s">
        <v>1020</v>
      </c>
      <c r="B86" s="51" t="s">
        <v>638</v>
      </c>
      <c r="C86" s="48">
        <v>778</v>
      </c>
      <c r="D86" s="12">
        <f t="shared" si="1"/>
        <v>778</v>
      </c>
      <c r="F86" s="12"/>
      <c r="G86" s="84"/>
      <c r="H86" s="75" t="s">
        <v>8201</v>
      </c>
      <c r="I86" s="12"/>
      <c r="J86" s="46"/>
    </row>
    <row r="87" spans="1:10" ht="12" customHeight="1" x14ac:dyDescent="0.2">
      <c r="A87" s="50" t="s">
        <v>1021</v>
      </c>
      <c r="B87" s="51" t="s">
        <v>639</v>
      </c>
      <c r="C87" s="48">
        <v>825</v>
      </c>
      <c r="D87" s="12">
        <f t="shared" si="1"/>
        <v>825</v>
      </c>
      <c r="F87" s="12"/>
      <c r="G87" s="84"/>
      <c r="H87" s="75" t="s">
        <v>8202</v>
      </c>
      <c r="I87" s="12"/>
      <c r="J87" s="46"/>
    </row>
    <row r="88" spans="1:10" ht="12" customHeight="1" x14ac:dyDescent="0.2">
      <c r="A88" s="50" t="s">
        <v>1022</v>
      </c>
      <c r="B88" s="51" t="s">
        <v>640</v>
      </c>
      <c r="C88" s="12">
        <v>1280</v>
      </c>
      <c r="D88" s="12">
        <f t="shared" si="1"/>
        <v>1280</v>
      </c>
      <c r="F88" s="12"/>
      <c r="G88" s="84"/>
      <c r="H88" s="75" t="s">
        <v>8203</v>
      </c>
      <c r="I88" s="12"/>
      <c r="J88" s="46"/>
    </row>
    <row r="89" spans="1:10" ht="12" customHeight="1" x14ac:dyDescent="0.2">
      <c r="A89" s="50" t="s">
        <v>1023</v>
      </c>
      <c r="B89" s="51" t="s">
        <v>641</v>
      </c>
      <c r="C89" s="12">
        <v>1528</v>
      </c>
      <c r="D89" s="12">
        <f t="shared" si="1"/>
        <v>1528</v>
      </c>
      <c r="F89" s="12"/>
      <c r="G89" s="84"/>
      <c r="H89" s="75" t="s">
        <v>8204</v>
      </c>
      <c r="I89" s="12"/>
      <c r="J89" s="46"/>
    </row>
    <row r="90" spans="1:10" ht="12" customHeight="1" x14ac:dyDescent="0.2">
      <c r="A90" s="50" t="s">
        <v>1024</v>
      </c>
      <c r="B90" s="51" t="s">
        <v>642</v>
      </c>
      <c r="C90" s="12">
        <v>1614</v>
      </c>
      <c r="D90" s="12">
        <f t="shared" si="1"/>
        <v>1614</v>
      </c>
      <c r="F90" s="12"/>
      <c r="G90" s="84"/>
      <c r="H90" s="75" t="s">
        <v>8205</v>
      </c>
      <c r="I90" s="12"/>
      <c r="J90" s="46"/>
    </row>
    <row r="91" spans="1:10" ht="12" customHeight="1" x14ac:dyDescent="0.2">
      <c r="A91" s="50" t="s">
        <v>1025</v>
      </c>
      <c r="B91" s="51" t="s">
        <v>643</v>
      </c>
      <c r="C91" s="12">
        <v>1747</v>
      </c>
      <c r="D91" s="12">
        <f t="shared" si="1"/>
        <v>1747</v>
      </c>
      <c r="F91" s="12"/>
      <c r="G91" s="84"/>
      <c r="H91" s="75" t="s">
        <v>8206</v>
      </c>
      <c r="I91" s="12"/>
      <c r="J91" s="46"/>
    </row>
    <row r="92" spans="1:10" ht="12" customHeight="1" x14ac:dyDescent="0.2">
      <c r="A92" s="50" t="s">
        <v>1026</v>
      </c>
      <c r="B92" s="51" t="s">
        <v>644</v>
      </c>
      <c r="C92" s="12">
        <v>1934</v>
      </c>
      <c r="D92" s="12">
        <f t="shared" si="1"/>
        <v>1934</v>
      </c>
      <c r="F92" s="12"/>
      <c r="G92" s="84"/>
      <c r="H92" s="75" t="s">
        <v>8207</v>
      </c>
      <c r="I92" s="12"/>
      <c r="J92" s="46"/>
    </row>
    <row r="93" spans="1:10" ht="12" customHeight="1" x14ac:dyDescent="0.2">
      <c r="A93" s="50" t="s">
        <v>1027</v>
      </c>
      <c r="B93" s="51" t="s">
        <v>645</v>
      </c>
      <c r="C93" s="12">
        <v>3088</v>
      </c>
      <c r="D93" s="12">
        <f t="shared" si="1"/>
        <v>3088</v>
      </c>
      <c r="F93" s="12"/>
      <c r="G93" s="84"/>
      <c r="H93" s="75" t="s">
        <v>8208</v>
      </c>
      <c r="I93" s="12"/>
      <c r="J93" s="46"/>
    </row>
    <row r="94" spans="1:10" ht="12" customHeight="1" x14ac:dyDescent="0.2">
      <c r="A94" s="50" t="s">
        <v>1028</v>
      </c>
      <c r="B94" s="51" t="s">
        <v>646</v>
      </c>
      <c r="C94" s="12">
        <v>2560</v>
      </c>
      <c r="D94" s="12">
        <f t="shared" si="1"/>
        <v>2560</v>
      </c>
      <c r="F94" s="12"/>
      <c r="G94" s="84"/>
      <c r="H94" s="75" t="s">
        <v>8209</v>
      </c>
      <c r="I94" s="12"/>
      <c r="J94" s="46"/>
    </row>
    <row r="95" spans="1:10" ht="12" customHeight="1" x14ac:dyDescent="0.2">
      <c r="A95" s="50" t="s">
        <v>1029</v>
      </c>
      <c r="B95" s="51" t="s">
        <v>647</v>
      </c>
      <c r="C95" s="12">
        <v>3977</v>
      </c>
      <c r="D95" s="12">
        <f t="shared" si="1"/>
        <v>3977</v>
      </c>
      <c r="F95" s="12"/>
      <c r="G95" s="84"/>
      <c r="H95" s="75" t="s">
        <v>8210</v>
      </c>
      <c r="I95" s="12"/>
      <c r="J95" s="46"/>
    </row>
    <row r="96" spans="1:10" ht="12" customHeight="1" x14ac:dyDescent="0.2">
      <c r="A96" s="50" t="s">
        <v>1030</v>
      </c>
      <c r="B96" s="51" t="s">
        <v>648</v>
      </c>
      <c r="C96" s="48">
        <v>4900</v>
      </c>
      <c r="D96" s="12">
        <f t="shared" si="1"/>
        <v>4900</v>
      </c>
      <c r="F96" s="12"/>
      <c r="G96" s="84"/>
      <c r="H96" s="75" t="s">
        <v>8686</v>
      </c>
      <c r="I96" s="12"/>
      <c r="J96" s="46"/>
    </row>
    <row r="97" spans="1:10" ht="12" customHeight="1" x14ac:dyDescent="0.2">
      <c r="A97" s="50" t="s">
        <v>1031</v>
      </c>
      <c r="B97" s="51" t="s">
        <v>649</v>
      </c>
      <c r="C97" s="12">
        <v>5614</v>
      </c>
      <c r="D97" s="12">
        <f t="shared" si="1"/>
        <v>5614</v>
      </c>
      <c r="F97" s="12"/>
      <c r="G97" s="84"/>
      <c r="H97" s="75" t="s">
        <v>8211</v>
      </c>
      <c r="I97" s="12"/>
      <c r="J97" s="46"/>
    </row>
    <row r="98" spans="1:10" ht="12" customHeight="1" x14ac:dyDescent="0.2">
      <c r="A98" s="50" t="s">
        <v>1032</v>
      </c>
      <c r="B98" s="51" t="s">
        <v>650</v>
      </c>
      <c r="C98" s="12">
        <v>6050</v>
      </c>
      <c r="D98" s="12">
        <f t="shared" si="1"/>
        <v>6050</v>
      </c>
      <c r="F98" s="12"/>
      <c r="G98" s="84"/>
      <c r="H98" s="75" t="s">
        <v>8212</v>
      </c>
      <c r="I98" s="12"/>
      <c r="J98" s="46"/>
    </row>
    <row r="99" spans="1:10" ht="12" customHeight="1" x14ac:dyDescent="0.2">
      <c r="A99" s="50" t="s">
        <v>1033</v>
      </c>
      <c r="B99" s="51" t="s">
        <v>651</v>
      </c>
      <c r="C99" s="12">
        <v>6035</v>
      </c>
      <c r="D99" s="12">
        <f t="shared" si="1"/>
        <v>6035</v>
      </c>
      <c r="F99" s="12"/>
      <c r="G99" s="84"/>
      <c r="H99" s="75" t="s">
        <v>8213</v>
      </c>
      <c r="I99" s="12"/>
      <c r="J99" s="46"/>
    </row>
    <row r="100" spans="1:10" ht="12" customHeight="1" x14ac:dyDescent="0.2">
      <c r="A100" s="50" t="s">
        <v>1034</v>
      </c>
      <c r="B100" s="51" t="s">
        <v>652</v>
      </c>
      <c r="C100" s="12">
        <v>7452</v>
      </c>
      <c r="D100" s="12">
        <f t="shared" si="1"/>
        <v>7452</v>
      </c>
      <c r="F100" s="12"/>
      <c r="G100" s="84"/>
      <c r="H100" s="75" t="s">
        <v>8214</v>
      </c>
      <c r="I100" s="12"/>
      <c r="J100" s="46"/>
    </row>
    <row r="101" spans="1:10" ht="12" customHeight="1" x14ac:dyDescent="0.2">
      <c r="A101" s="50" t="s">
        <v>1035</v>
      </c>
      <c r="B101" s="51" t="s">
        <v>653</v>
      </c>
      <c r="C101" s="12">
        <v>9396</v>
      </c>
      <c r="D101" s="12">
        <f t="shared" si="1"/>
        <v>9396</v>
      </c>
      <c r="F101" s="12"/>
      <c r="G101" s="84"/>
      <c r="H101" s="75" t="s">
        <v>8215</v>
      </c>
      <c r="I101" s="12"/>
      <c r="J101" s="46"/>
    </row>
    <row r="102" spans="1:10" ht="12" customHeight="1" x14ac:dyDescent="0.2">
      <c r="A102" s="50" t="s">
        <v>1036</v>
      </c>
      <c r="B102" s="51" t="s">
        <v>654</v>
      </c>
      <c r="C102" s="12">
        <v>12528</v>
      </c>
      <c r="D102" s="12">
        <f t="shared" si="1"/>
        <v>12528</v>
      </c>
      <c r="F102" s="12"/>
      <c r="G102" s="84"/>
      <c r="H102" s="75" t="s">
        <v>8216</v>
      </c>
      <c r="I102" s="12"/>
      <c r="J102" s="46"/>
    </row>
    <row r="103" spans="1:10" ht="12" customHeight="1" x14ac:dyDescent="0.2">
      <c r="A103" s="50" t="s">
        <v>1037</v>
      </c>
      <c r="B103" s="51" t="s">
        <v>1038</v>
      </c>
      <c r="C103" s="12">
        <v>11016</v>
      </c>
      <c r="D103" s="12">
        <f t="shared" si="1"/>
        <v>11016</v>
      </c>
      <c r="F103" s="12"/>
      <c r="G103" s="84"/>
      <c r="H103" s="75" t="s">
        <v>8217</v>
      </c>
      <c r="I103" s="12"/>
      <c r="J103" s="46"/>
    </row>
    <row r="104" spans="1:10" ht="12" customHeight="1" x14ac:dyDescent="0.2">
      <c r="A104" s="50" t="s">
        <v>1039</v>
      </c>
      <c r="B104" s="51" t="s">
        <v>655</v>
      </c>
      <c r="C104" s="12">
        <v>11772</v>
      </c>
      <c r="D104" s="12">
        <f t="shared" si="1"/>
        <v>11772</v>
      </c>
      <c r="F104" s="12"/>
      <c r="G104" s="84"/>
      <c r="H104" s="75" t="s">
        <v>8218</v>
      </c>
      <c r="I104" s="12"/>
      <c r="J104" s="46"/>
    </row>
    <row r="105" spans="1:10" ht="12" customHeight="1" x14ac:dyDescent="0.2">
      <c r="A105" s="50" t="s">
        <v>1040</v>
      </c>
      <c r="B105" s="51" t="s">
        <v>656</v>
      </c>
      <c r="C105" s="12">
        <v>18558</v>
      </c>
      <c r="D105" s="12">
        <f t="shared" si="1"/>
        <v>18558</v>
      </c>
      <c r="F105" s="12"/>
      <c r="G105" s="84"/>
      <c r="H105" s="75" t="s">
        <v>8219</v>
      </c>
      <c r="I105" s="12"/>
      <c r="J105" s="46"/>
    </row>
    <row r="106" spans="1:10" ht="12" customHeight="1" x14ac:dyDescent="0.2">
      <c r="A106" s="50" t="s">
        <v>1041</v>
      </c>
      <c r="B106" s="51" t="s">
        <v>657</v>
      </c>
      <c r="C106" s="12">
        <v>63</v>
      </c>
      <c r="D106" s="12">
        <f t="shared" si="1"/>
        <v>63</v>
      </c>
      <c r="F106" s="12"/>
      <c r="G106" s="84"/>
      <c r="H106" s="75" t="s">
        <v>8220</v>
      </c>
      <c r="I106" s="12"/>
      <c r="J106" s="46"/>
    </row>
    <row r="107" spans="1:10" ht="12" customHeight="1" x14ac:dyDescent="0.2">
      <c r="A107" s="50" t="s">
        <v>1042</v>
      </c>
      <c r="B107" s="51" t="s">
        <v>658</v>
      </c>
      <c r="C107" s="12">
        <v>72</v>
      </c>
      <c r="D107" s="12">
        <f t="shared" si="1"/>
        <v>72</v>
      </c>
      <c r="F107" s="12"/>
      <c r="G107" s="84"/>
      <c r="H107" s="75" t="s">
        <v>8221</v>
      </c>
      <c r="I107" s="12"/>
      <c r="J107" s="46"/>
    </row>
    <row r="108" spans="1:10" ht="12" customHeight="1" x14ac:dyDescent="0.2">
      <c r="A108" s="50" t="s">
        <v>1043</v>
      </c>
      <c r="B108" s="51" t="s">
        <v>659</v>
      </c>
      <c r="C108" s="12">
        <v>112</v>
      </c>
      <c r="D108" s="12">
        <f t="shared" si="1"/>
        <v>112</v>
      </c>
      <c r="F108" s="12"/>
      <c r="G108" s="84"/>
      <c r="H108" s="75" t="s">
        <v>8222</v>
      </c>
      <c r="I108" s="12"/>
      <c r="J108" s="46"/>
    </row>
    <row r="109" spans="1:10" ht="12" customHeight="1" x14ac:dyDescent="0.2">
      <c r="A109" s="50" t="s">
        <v>1044</v>
      </c>
      <c r="B109" s="51" t="s">
        <v>404</v>
      </c>
      <c r="C109" s="12">
        <v>185</v>
      </c>
      <c r="D109" s="12">
        <f t="shared" si="1"/>
        <v>185</v>
      </c>
      <c r="F109" s="12"/>
      <c r="G109" s="84"/>
      <c r="H109" s="75" t="s">
        <v>8223</v>
      </c>
      <c r="I109" s="12"/>
      <c r="J109" s="46"/>
    </row>
    <row r="110" spans="1:10" ht="12" customHeight="1" x14ac:dyDescent="0.2">
      <c r="A110" s="50" t="s">
        <v>1045</v>
      </c>
      <c r="B110" s="51" t="s">
        <v>405</v>
      </c>
      <c r="C110" s="12">
        <v>593</v>
      </c>
      <c r="D110" s="12">
        <f t="shared" si="1"/>
        <v>593</v>
      </c>
      <c r="F110" s="12"/>
      <c r="G110" s="84"/>
      <c r="H110" s="75" t="s">
        <v>8224</v>
      </c>
      <c r="I110" s="12"/>
      <c r="J110" s="46"/>
    </row>
    <row r="111" spans="1:10" ht="12" customHeight="1" x14ac:dyDescent="0.2">
      <c r="A111" s="50" t="s">
        <v>1046</v>
      </c>
      <c r="B111" s="51" t="s">
        <v>406</v>
      </c>
      <c r="C111" s="12">
        <v>1059</v>
      </c>
      <c r="D111" s="12">
        <f t="shared" si="1"/>
        <v>1059</v>
      </c>
      <c r="F111" s="12"/>
      <c r="G111" s="84"/>
      <c r="H111" s="75" t="s">
        <v>8225</v>
      </c>
      <c r="I111" s="12"/>
      <c r="J111" s="46"/>
    </row>
    <row r="112" spans="1:10" ht="12" customHeight="1" x14ac:dyDescent="0.2">
      <c r="A112" s="50" t="s">
        <v>1047</v>
      </c>
      <c r="B112" s="51" t="s">
        <v>407</v>
      </c>
      <c r="C112" s="12">
        <v>1514</v>
      </c>
      <c r="D112" s="12">
        <f t="shared" si="1"/>
        <v>1514</v>
      </c>
      <c r="F112" s="12"/>
      <c r="G112" s="84"/>
      <c r="H112" s="75" t="s">
        <v>8226</v>
      </c>
      <c r="I112" s="12"/>
      <c r="J112" s="46"/>
    </row>
    <row r="113" spans="1:10" ht="12" customHeight="1" x14ac:dyDescent="0.2">
      <c r="A113" s="50" t="s">
        <v>1048</v>
      </c>
      <c r="B113" s="51" t="s">
        <v>408</v>
      </c>
      <c r="C113" s="12">
        <v>5530</v>
      </c>
      <c r="D113" s="12">
        <f t="shared" si="1"/>
        <v>5530</v>
      </c>
      <c r="F113" s="12"/>
      <c r="G113" s="84"/>
      <c r="H113" s="75" t="s">
        <v>8227</v>
      </c>
      <c r="I113" s="12"/>
      <c r="J113" s="46"/>
    </row>
    <row r="114" spans="1:10" ht="12" customHeight="1" x14ac:dyDescent="0.2">
      <c r="A114" s="50" t="s">
        <v>1049</v>
      </c>
      <c r="B114" s="51" t="s">
        <v>409</v>
      </c>
      <c r="C114" s="12">
        <v>37</v>
      </c>
      <c r="D114" s="12">
        <f t="shared" si="1"/>
        <v>37</v>
      </c>
      <c r="F114" s="12"/>
      <c r="G114" s="84"/>
      <c r="H114" s="75" t="s">
        <v>8228</v>
      </c>
      <c r="I114" s="12"/>
      <c r="J114" s="46"/>
    </row>
    <row r="115" spans="1:10" ht="12" customHeight="1" x14ac:dyDescent="0.2">
      <c r="A115" s="50" t="s">
        <v>1050</v>
      </c>
      <c r="B115" s="51" t="s">
        <v>410</v>
      </c>
      <c r="C115" s="12">
        <v>51</v>
      </c>
      <c r="D115" s="12">
        <f t="shared" si="1"/>
        <v>51</v>
      </c>
      <c r="F115" s="12"/>
      <c r="G115" s="84"/>
      <c r="H115" s="75" t="s">
        <v>8229</v>
      </c>
      <c r="I115" s="12"/>
      <c r="J115" s="46"/>
    </row>
    <row r="116" spans="1:10" ht="12" customHeight="1" x14ac:dyDescent="0.2">
      <c r="A116" s="50" t="s">
        <v>1051</v>
      </c>
      <c r="B116" s="51" t="s">
        <v>411</v>
      </c>
      <c r="C116" s="12">
        <v>89</v>
      </c>
      <c r="D116" s="12">
        <f t="shared" si="1"/>
        <v>89</v>
      </c>
      <c r="F116" s="12"/>
      <c r="G116" s="84"/>
      <c r="H116" s="75" t="s">
        <v>8230</v>
      </c>
      <c r="I116" s="12"/>
      <c r="J116" s="46"/>
    </row>
    <row r="117" spans="1:10" ht="12" customHeight="1" x14ac:dyDescent="0.2">
      <c r="A117" s="50" t="s">
        <v>1052</v>
      </c>
      <c r="B117" s="51" t="s">
        <v>412</v>
      </c>
      <c r="C117" s="12">
        <v>163</v>
      </c>
      <c r="D117" s="12">
        <f t="shared" si="1"/>
        <v>163</v>
      </c>
      <c r="F117" s="12"/>
      <c r="G117" s="84"/>
      <c r="H117" s="75" t="s">
        <v>8231</v>
      </c>
      <c r="I117" s="12"/>
      <c r="J117" s="46"/>
    </row>
    <row r="118" spans="1:10" ht="12" customHeight="1" x14ac:dyDescent="0.2">
      <c r="A118" s="50" t="s">
        <v>1053</v>
      </c>
      <c r="B118" s="51" t="s">
        <v>413</v>
      </c>
      <c r="C118" s="12">
        <v>606</v>
      </c>
      <c r="D118" s="12">
        <f t="shared" si="1"/>
        <v>606</v>
      </c>
      <c r="F118" s="12"/>
      <c r="G118" s="84"/>
      <c r="H118" s="75" t="s">
        <v>8232</v>
      </c>
      <c r="I118" s="12"/>
      <c r="J118" s="46"/>
    </row>
    <row r="119" spans="1:10" ht="12" customHeight="1" x14ac:dyDescent="0.2">
      <c r="A119" s="50" t="s">
        <v>1054</v>
      </c>
      <c r="B119" s="51" t="s">
        <v>414</v>
      </c>
      <c r="C119" s="12">
        <v>1027</v>
      </c>
      <c r="D119" s="12">
        <f t="shared" si="1"/>
        <v>1027</v>
      </c>
      <c r="F119" s="12"/>
      <c r="G119" s="84"/>
      <c r="H119" s="75" t="s">
        <v>8233</v>
      </c>
      <c r="I119" s="12"/>
      <c r="J119" s="46"/>
    </row>
    <row r="120" spans="1:10" ht="12" customHeight="1" x14ac:dyDescent="0.2">
      <c r="A120" s="52" t="s">
        <v>1055</v>
      </c>
      <c r="B120" s="51" t="s">
        <v>415</v>
      </c>
      <c r="C120" s="12">
        <v>1844</v>
      </c>
      <c r="D120" s="12">
        <f t="shared" si="1"/>
        <v>1844</v>
      </c>
      <c r="F120" s="12"/>
      <c r="G120" s="84"/>
      <c r="H120" s="75" t="s">
        <v>8234</v>
      </c>
      <c r="I120" s="12"/>
      <c r="J120" s="46"/>
    </row>
    <row r="121" spans="1:10" ht="12" customHeight="1" x14ac:dyDescent="0.2">
      <c r="A121" s="52" t="s">
        <v>1056</v>
      </c>
      <c r="B121" s="51" t="s">
        <v>416</v>
      </c>
      <c r="C121" s="12">
        <v>4608</v>
      </c>
      <c r="D121" s="12">
        <f t="shared" si="1"/>
        <v>4608</v>
      </c>
      <c r="F121" s="12"/>
      <c r="G121" s="84"/>
      <c r="H121" s="75" t="s">
        <v>8235</v>
      </c>
      <c r="I121" s="12"/>
      <c r="J121" s="46"/>
    </row>
    <row r="122" spans="1:10" ht="12" customHeight="1" x14ac:dyDescent="0.2">
      <c r="A122" s="50" t="s">
        <v>1057</v>
      </c>
      <c r="B122" s="51" t="s">
        <v>452</v>
      </c>
      <c r="C122" s="12">
        <v>79</v>
      </c>
      <c r="D122" s="12">
        <f t="shared" si="1"/>
        <v>79</v>
      </c>
      <c r="F122" s="12"/>
      <c r="G122" s="84"/>
      <c r="H122" s="75" t="s">
        <v>8236</v>
      </c>
      <c r="I122" s="12"/>
      <c r="J122" s="46"/>
    </row>
    <row r="123" spans="1:10" ht="12" customHeight="1" x14ac:dyDescent="0.2">
      <c r="A123" s="50" t="s">
        <v>1058</v>
      </c>
      <c r="B123" s="51" t="s">
        <v>453</v>
      </c>
      <c r="C123" s="48">
        <v>150</v>
      </c>
      <c r="D123" s="12">
        <f t="shared" si="1"/>
        <v>150</v>
      </c>
      <c r="F123" s="12"/>
      <c r="G123" s="84"/>
      <c r="H123" s="75" t="s">
        <v>8237</v>
      </c>
      <c r="I123" s="12"/>
      <c r="J123" s="46"/>
    </row>
    <row r="124" spans="1:10" ht="12" customHeight="1" x14ac:dyDescent="0.2">
      <c r="A124" s="52" t="s">
        <v>1059</v>
      </c>
      <c r="B124" s="51" t="s">
        <v>454</v>
      </c>
      <c r="C124" s="12">
        <v>198</v>
      </c>
      <c r="D124" s="12">
        <f t="shared" si="1"/>
        <v>198</v>
      </c>
      <c r="F124" s="12"/>
      <c r="G124" s="84"/>
      <c r="H124" s="75" t="s">
        <v>8238</v>
      </c>
      <c r="I124" s="12"/>
      <c r="J124" s="46"/>
    </row>
    <row r="125" spans="1:10" ht="12" customHeight="1" x14ac:dyDescent="0.2">
      <c r="A125" s="52" t="s">
        <v>1060</v>
      </c>
      <c r="B125" s="51" t="s">
        <v>455</v>
      </c>
      <c r="C125" s="12">
        <v>356</v>
      </c>
      <c r="D125" s="12">
        <f t="shared" si="1"/>
        <v>356</v>
      </c>
      <c r="F125" s="12"/>
      <c r="G125" s="84"/>
      <c r="H125" s="75" t="s">
        <v>8239</v>
      </c>
      <c r="I125" s="12"/>
      <c r="J125" s="46"/>
    </row>
    <row r="126" spans="1:10" ht="12" customHeight="1" x14ac:dyDescent="0.2">
      <c r="A126" s="50" t="s">
        <v>1061</v>
      </c>
      <c r="B126" s="51" t="s">
        <v>456</v>
      </c>
      <c r="C126" s="12">
        <v>135</v>
      </c>
      <c r="D126" s="12">
        <f t="shared" si="1"/>
        <v>135</v>
      </c>
      <c r="F126" s="12"/>
      <c r="G126" s="84"/>
      <c r="H126" s="75" t="s">
        <v>8240</v>
      </c>
      <c r="I126" s="12"/>
      <c r="J126" s="46"/>
    </row>
    <row r="127" spans="1:10" ht="12" customHeight="1" x14ac:dyDescent="0.2">
      <c r="A127" s="52" t="s">
        <v>1062</v>
      </c>
      <c r="B127" s="51" t="s">
        <v>457</v>
      </c>
      <c r="C127" s="12">
        <v>129</v>
      </c>
      <c r="D127" s="12">
        <f t="shared" si="1"/>
        <v>129</v>
      </c>
      <c r="F127" s="12"/>
      <c r="G127" s="84"/>
      <c r="H127" s="75" t="s">
        <v>8241</v>
      </c>
      <c r="I127" s="12"/>
      <c r="J127" s="46"/>
    </row>
    <row r="128" spans="1:10" ht="12" customHeight="1" x14ac:dyDescent="0.2">
      <c r="A128" s="52" t="s">
        <v>1063</v>
      </c>
      <c r="B128" s="51" t="s">
        <v>458</v>
      </c>
      <c r="C128" s="12">
        <v>189</v>
      </c>
      <c r="D128" s="12">
        <f t="shared" si="1"/>
        <v>189</v>
      </c>
      <c r="F128" s="12"/>
      <c r="G128" s="84"/>
      <c r="H128" s="75" t="s">
        <v>8242</v>
      </c>
      <c r="I128" s="12"/>
      <c r="J128" s="46"/>
    </row>
    <row r="129" spans="1:10" ht="12" customHeight="1" x14ac:dyDescent="0.2">
      <c r="A129" s="50" t="s">
        <v>1064</v>
      </c>
      <c r="B129" s="51" t="s">
        <v>459</v>
      </c>
      <c r="C129" s="12">
        <v>290</v>
      </c>
      <c r="D129" s="12">
        <f t="shared" si="1"/>
        <v>290</v>
      </c>
      <c r="F129" s="12"/>
      <c r="G129" s="84"/>
      <c r="H129" s="75" t="s">
        <v>8243</v>
      </c>
      <c r="I129" s="12"/>
      <c r="J129" s="46"/>
    </row>
    <row r="130" spans="1:10" ht="12" customHeight="1" x14ac:dyDescent="0.2">
      <c r="A130" s="52" t="s">
        <v>1065</v>
      </c>
      <c r="B130" s="51" t="s">
        <v>460</v>
      </c>
      <c r="C130" s="48">
        <v>920</v>
      </c>
      <c r="D130" s="12">
        <f t="shared" si="1"/>
        <v>920</v>
      </c>
      <c r="F130" s="12"/>
      <c r="G130" s="84"/>
      <c r="H130" s="75" t="s">
        <v>8244</v>
      </c>
      <c r="I130" s="12"/>
      <c r="J130" s="46"/>
    </row>
    <row r="131" spans="1:10" ht="12" customHeight="1" x14ac:dyDescent="0.2">
      <c r="A131" s="50" t="s">
        <v>1066</v>
      </c>
      <c r="B131" s="51" t="s">
        <v>461</v>
      </c>
      <c r="C131" s="12">
        <v>1592</v>
      </c>
      <c r="D131" s="12">
        <f t="shared" si="1"/>
        <v>1592</v>
      </c>
      <c r="F131" s="12"/>
      <c r="G131" s="84"/>
      <c r="H131" s="75" t="s">
        <v>8245</v>
      </c>
      <c r="I131" s="12"/>
      <c r="J131" s="46"/>
    </row>
    <row r="132" spans="1:10" ht="12" customHeight="1" x14ac:dyDescent="0.2">
      <c r="A132" s="50" t="s">
        <v>1067</v>
      </c>
      <c r="B132" s="51" t="s">
        <v>462</v>
      </c>
      <c r="C132" s="12">
        <v>2700</v>
      </c>
      <c r="D132" s="12">
        <f t="shared" si="1"/>
        <v>2700</v>
      </c>
      <c r="F132" s="12"/>
      <c r="G132" s="84"/>
      <c r="H132" s="75" t="s">
        <v>8246</v>
      </c>
      <c r="I132" s="12"/>
      <c r="J132" s="46"/>
    </row>
    <row r="133" spans="1:10" ht="12" customHeight="1" x14ac:dyDescent="0.2">
      <c r="A133" s="50" t="s">
        <v>1068</v>
      </c>
      <c r="B133" s="51" t="s">
        <v>463</v>
      </c>
      <c r="C133" s="12">
        <v>8532</v>
      </c>
      <c r="D133" s="12">
        <f t="shared" si="1"/>
        <v>8532</v>
      </c>
      <c r="F133" s="12"/>
      <c r="G133" s="84"/>
      <c r="H133" s="75" t="s">
        <v>8247</v>
      </c>
      <c r="I133" s="12"/>
      <c r="J133" s="46"/>
    </row>
    <row r="134" spans="1:10" ht="12" customHeight="1" x14ac:dyDescent="0.2">
      <c r="A134" s="50" t="s">
        <v>1069</v>
      </c>
      <c r="B134" s="51" t="s">
        <v>468</v>
      </c>
      <c r="C134" s="12">
        <v>76</v>
      </c>
      <c r="D134" s="12">
        <f t="shared" si="1"/>
        <v>76</v>
      </c>
      <c r="F134" s="12"/>
      <c r="G134" s="84"/>
      <c r="H134" s="75" t="s">
        <v>8248</v>
      </c>
      <c r="I134" s="12"/>
      <c r="J134" s="46"/>
    </row>
    <row r="135" spans="1:10" ht="12" customHeight="1" x14ac:dyDescent="0.2">
      <c r="A135" s="50" t="s">
        <v>1070</v>
      </c>
      <c r="B135" s="51" t="s">
        <v>469</v>
      </c>
      <c r="C135" s="48">
        <v>150</v>
      </c>
      <c r="D135" s="12">
        <f t="shared" si="1"/>
        <v>150</v>
      </c>
      <c r="F135" s="12"/>
      <c r="G135" s="84"/>
      <c r="H135" s="75" t="s">
        <v>8249</v>
      </c>
      <c r="I135" s="12"/>
      <c r="J135" s="46"/>
    </row>
    <row r="136" spans="1:10" ht="12" customHeight="1" x14ac:dyDescent="0.2">
      <c r="A136" s="50" t="s">
        <v>1071</v>
      </c>
      <c r="B136" s="51" t="s">
        <v>470</v>
      </c>
      <c r="C136" s="48">
        <v>190</v>
      </c>
      <c r="D136" s="12">
        <f t="shared" si="1"/>
        <v>190</v>
      </c>
      <c r="F136" s="12"/>
      <c r="G136" s="84"/>
      <c r="H136" s="75" t="s">
        <v>8250</v>
      </c>
      <c r="I136" s="12"/>
      <c r="J136" s="46"/>
    </row>
    <row r="137" spans="1:10" ht="12" customHeight="1" x14ac:dyDescent="0.2">
      <c r="A137" s="50" t="s">
        <v>1072</v>
      </c>
      <c r="B137" s="51" t="s">
        <v>471</v>
      </c>
      <c r="C137" s="12">
        <v>359</v>
      </c>
      <c r="D137" s="12">
        <f t="shared" ref="D137:D174" si="2">((100-$G$8)/100)*C137</f>
        <v>359</v>
      </c>
      <c r="F137" s="12"/>
      <c r="G137" s="84"/>
      <c r="H137" s="75" t="s">
        <v>8251</v>
      </c>
      <c r="I137" s="12"/>
      <c r="J137" s="46"/>
    </row>
    <row r="138" spans="1:10" ht="12" customHeight="1" x14ac:dyDescent="0.2">
      <c r="A138" s="50" t="s">
        <v>1073</v>
      </c>
      <c r="B138" s="51" t="s">
        <v>472</v>
      </c>
      <c r="C138" s="12">
        <v>789</v>
      </c>
      <c r="D138" s="12">
        <f t="shared" si="2"/>
        <v>789</v>
      </c>
      <c r="F138" s="12"/>
      <c r="G138" s="84"/>
      <c r="H138" s="75" t="s">
        <v>8252</v>
      </c>
      <c r="I138" s="12"/>
      <c r="J138" s="46"/>
    </row>
    <row r="139" spans="1:10" ht="12" customHeight="1" x14ac:dyDescent="0.2">
      <c r="A139" s="50" t="s">
        <v>1074</v>
      </c>
      <c r="B139" s="51" t="s">
        <v>473</v>
      </c>
      <c r="C139" s="12">
        <v>1185</v>
      </c>
      <c r="D139" s="12">
        <f t="shared" si="2"/>
        <v>1185</v>
      </c>
      <c r="F139" s="12"/>
      <c r="G139" s="84"/>
      <c r="H139" s="75" t="s">
        <v>8253</v>
      </c>
      <c r="I139" s="12"/>
      <c r="J139" s="46"/>
    </row>
    <row r="140" spans="1:10" ht="12" customHeight="1" x14ac:dyDescent="0.2">
      <c r="A140" s="50" t="s">
        <v>1075</v>
      </c>
      <c r="B140" s="51" t="s">
        <v>474</v>
      </c>
      <c r="C140" s="12">
        <v>3094</v>
      </c>
      <c r="D140" s="12">
        <f t="shared" si="2"/>
        <v>3094</v>
      </c>
      <c r="F140" s="12"/>
      <c r="G140" s="84"/>
      <c r="H140" s="75" t="s">
        <v>8254</v>
      </c>
      <c r="I140" s="12"/>
      <c r="J140" s="46"/>
    </row>
    <row r="141" spans="1:10" ht="12" customHeight="1" x14ac:dyDescent="0.2">
      <c r="A141" s="50" t="s">
        <v>1076</v>
      </c>
      <c r="B141" s="51" t="s">
        <v>475</v>
      </c>
      <c r="C141" s="12">
        <v>7700</v>
      </c>
      <c r="D141" s="12">
        <f t="shared" si="2"/>
        <v>7700</v>
      </c>
      <c r="F141" s="12"/>
      <c r="G141" s="84"/>
      <c r="H141" s="75" t="s">
        <v>8255</v>
      </c>
      <c r="I141" s="12"/>
      <c r="J141" s="46"/>
    </row>
    <row r="142" spans="1:10" ht="12" customHeight="1" x14ac:dyDescent="0.2">
      <c r="A142" s="50" t="s">
        <v>1077</v>
      </c>
      <c r="B142" s="51" t="s">
        <v>476</v>
      </c>
      <c r="C142" s="12">
        <v>150</v>
      </c>
      <c r="D142" s="12">
        <f t="shared" si="2"/>
        <v>150</v>
      </c>
      <c r="F142" s="12"/>
      <c r="G142" s="84"/>
      <c r="H142" s="75" t="s">
        <v>8256</v>
      </c>
      <c r="I142" s="12"/>
      <c r="J142" s="46"/>
    </row>
    <row r="143" spans="1:10" ht="12" customHeight="1" x14ac:dyDescent="0.2">
      <c r="A143" s="50" t="s">
        <v>1078</v>
      </c>
      <c r="B143" s="51" t="s">
        <v>477</v>
      </c>
      <c r="C143" s="12">
        <v>216</v>
      </c>
      <c r="D143" s="12">
        <f t="shared" si="2"/>
        <v>216</v>
      </c>
      <c r="F143" s="12"/>
      <c r="G143" s="84"/>
      <c r="H143" s="75" t="s">
        <v>8257</v>
      </c>
      <c r="I143" s="12"/>
      <c r="J143" s="46"/>
    </row>
    <row r="144" spans="1:10" ht="12" customHeight="1" x14ac:dyDescent="0.2">
      <c r="A144" s="50" t="s">
        <v>1079</v>
      </c>
      <c r="B144" s="51" t="s">
        <v>478</v>
      </c>
      <c r="C144" s="12">
        <v>364</v>
      </c>
      <c r="D144" s="12">
        <f t="shared" si="2"/>
        <v>364</v>
      </c>
      <c r="F144" s="12"/>
      <c r="G144" s="84"/>
      <c r="H144" s="75" t="s">
        <v>8258</v>
      </c>
      <c r="I144" s="12"/>
      <c r="J144" s="46"/>
    </row>
    <row r="145" spans="1:10" ht="12" customHeight="1" x14ac:dyDescent="0.2">
      <c r="A145" s="50" t="s">
        <v>1080</v>
      </c>
      <c r="B145" s="51" t="s">
        <v>479</v>
      </c>
      <c r="C145" s="12">
        <v>747</v>
      </c>
      <c r="D145" s="12">
        <f t="shared" si="2"/>
        <v>747</v>
      </c>
      <c r="F145" s="12"/>
      <c r="G145" s="84"/>
      <c r="H145" s="75" t="s">
        <v>8259</v>
      </c>
      <c r="I145" s="12"/>
      <c r="J145" s="46"/>
    </row>
    <row r="146" spans="1:10" ht="12" customHeight="1" x14ac:dyDescent="0.2">
      <c r="A146" s="6" t="s">
        <v>1081</v>
      </c>
      <c r="B146" s="5" t="s">
        <v>1082</v>
      </c>
      <c r="C146" s="12">
        <v>85</v>
      </c>
      <c r="D146" s="12">
        <f t="shared" si="2"/>
        <v>85</v>
      </c>
      <c r="F146" s="12"/>
      <c r="G146" s="84"/>
      <c r="H146" s="75" t="s">
        <v>8260</v>
      </c>
      <c r="I146" s="12"/>
      <c r="J146" s="46"/>
    </row>
    <row r="147" spans="1:10" ht="12" customHeight="1" x14ac:dyDescent="0.2">
      <c r="A147" s="6" t="s">
        <v>1083</v>
      </c>
      <c r="B147" s="5" t="s">
        <v>1084</v>
      </c>
      <c r="C147" s="12">
        <v>171</v>
      </c>
      <c r="D147" s="12">
        <f t="shared" si="2"/>
        <v>171</v>
      </c>
      <c r="F147" s="12"/>
      <c r="G147" s="84"/>
      <c r="H147" s="75" t="s">
        <v>8261</v>
      </c>
      <c r="I147" s="12"/>
      <c r="J147" s="46"/>
    </row>
    <row r="148" spans="1:10" ht="12" customHeight="1" x14ac:dyDescent="0.2">
      <c r="A148" s="6" t="s">
        <v>1085</v>
      </c>
      <c r="B148" s="5" t="s">
        <v>1086</v>
      </c>
      <c r="C148" s="12">
        <v>199</v>
      </c>
      <c r="D148" s="12">
        <f t="shared" si="2"/>
        <v>199</v>
      </c>
      <c r="F148" s="12"/>
      <c r="G148" s="84"/>
      <c r="H148" s="75" t="s">
        <v>8262</v>
      </c>
      <c r="I148" s="12"/>
      <c r="J148" s="46"/>
    </row>
    <row r="149" spans="1:10" ht="12" customHeight="1" x14ac:dyDescent="0.2">
      <c r="A149" s="6" t="s">
        <v>1087</v>
      </c>
      <c r="B149" s="5" t="s">
        <v>1088</v>
      </c>
      <c r="C149" s="12">
        <v>405</v>
      </c>
      <c r="D149" s="12">
        <f t="shared" si="2"/>
        <v>405</v>
      </c>
      <c r="F149" s="12"/>
      <c r="G149" s="84"/>
      <c r="H149" s="75" t="s">
        <v>8263</v>
      </c>
      <c r="I149" s="12"/>
      <c r="J149" s="46"/>
    </row>
    <row r="150" spans="1:10" ht="12" customHeight="1" x14ac:dyDescent="0.2">
      <c r="A150" s="50" t="s">
        <v>1089</v>
      </c>
      <c r="B150" s="51" t="s">
        <v>480</v>
      </c>
      <c r="C150" s="12">
        <v>345</v>
      </c>
      <c r="D150" s="12">
        <f t="shared" si="2"/>
        <v>345</v>
      </c>
      <c r="F150" s="12"/>
      <c r="G150" s="84"/>
      <c r="H150" s="75" t="s">
        <v>8264</v>
      </c>
      <c r="I150" s="12"/>
      <c r="J150" s="46"/>
    </row>
    <row r="151" spans="1:10" ht="12" customHeight="1" x14ac:dyDescent="0.2">
      <c r="A151" s="50" t="s">
        <v>1090</v>
      </c>
      <c r="B151" s="51" t="s">
        <v>481</v>
      </c>
      <c r="C151" s="12">
        <v>546</v>
      </c>
      <c r="D151" s="12">
        <f t="shared" si="2"/>
        <v>546</v>
      </c>
      <c r="F151" s="12"/>
      <c r="G151" s="84"/>
      <c r="H151" s="75" t="s">
        <v>8265</v>
      </c>
      <c r="I151" s="12"/>
      <c r="J151" s="46"/>
    </row>
    <row r="152" spans="1:10" x14ac:dyDescent="0.2">
      <c r="A152" s="50" t="s">
        <v>1091</v>
      </c>
      <c r="B152" s="51" t="s">
        <v>482</v>
      </c>
      <c r="C152" s="12">
        <v>733</v>
      </c>
      <c r="D152" s="12">
        <f t="shared" si="2"/>
        <v>733</v>
      </c>
      <c r="F152" s="12"/>
      <c r="G152" s="84"/>
      <c r="H152" s="75" t="s">
        <v>8266</v>
      </c>
      <c r="I152" s="12"/>
      <c r="J152" s="46"/>
    </row>
    <row r="153" spans="1:10" x14ac:dyDescent="0.2">
      <c r="A153" s="50" t="s">
        <v>1092</v>
      </c>
      <c r="B153" s="51" t="s">
        <v>483</v>
      </c>
      <c r="C153" s="12">
        <v>1483</v>
      </c>
      <c r="D153" s="12">
        <f t="shared" si="2"/>
        <v>1483</v>
      </c>
      <c r="F153" s="12"/>
      <c r="G153" s="84"/>
      <c r="H153" s="75" t="s">
        <v>8267</v>
      </c>
      <c r="I153" s="12"/>
      <c r="J153" s="46"/>
    </row>
    <row r="154" spans="1:10" x14ac:dyDescent="0.2">
      <c r="A154" s="50" t="s">
        <v>1093</v>
      </c>
      <c r="B154" s="51" t="s">
        <v>1094</v>
      </c>
      <c r="C154" s="12">
        <v>150</v>
      </c>
      <c r="D154" s="12">
        <f t="shared" si="2"/>
        <v>150</v>
      </c>
      <c r="F154" s="12"/>
      <c r="G154" s="84"/>
      <c r="H154" s="75" t="s">
        <v>8268</v>
      </c>
      <c r="I154" s="12"/>
      <c r="J154" s="46"/>
    </row>
    <row r="155" spans="1:10" x14ac:dyDescent="0.2">
      <c r="A155" s="50" t="s">
        <v>1095</v>
      </c>
      <c r="B155" s="51" t="s">
        <v>1096</v>
      </c>
      <c r="C155" s="12">
        <v>265</v>
      </c>
      <c r="D155" s="12">
        <f t="shared" si="2"/>
        <v>265</v>
      </c>
      <c r="F155" s="12"/>
      <c r="G155" s="84"/>
      <c r="H155" s="75" t="s">
        <v>8269</v>
      </c>
      <c r="I155" s="12"/>
      <c r="J155" s="46"/>
    </row>
    <row r="156" spans="1:10" x14ac:dyDescent="0.2">
      <c r="A156" s="50" t="s">
        <v>1097</v>
      </c>
      <c r="B156" s="51" t="s">
        <v>1098</v>
      </c>
      <c r="C156" s="12">
        <v>355</v>
      </c>
      <c r="D156" s="12">
        <f t="shared" si="2"/>
        <v>355</v>
      </c>
      <c r="F156" s="12"/>
      <c r="G156" s="84"/>
      <c r="H156" s="75" t="s">
        <v>8270</v>
      </c>
      <c r="I156" s="12"/>
      <c r="J156" s="46"/>
    </row>
    <row r="157" spans="1:10" x14ac:dyDescent="0.2">
      <c r="A157" s="50" t="s">
        <v>1099</v>
      </c>
      <c r="B157" s="51" t="s">
        <v>1100</v>
      </c>
      <c r="C157" s="12">
        <v>738</v>
      </c>
      <c r="D157" s="12">
        <f t="shared" si="2"/>
        <v>738</v>
      </c>
      <c r="F157" s="12"/>
      <c r="G157" s="84"/>
      <c r="H157" s="75" t="s">
        <v>8271</v>
      </c>
      <c r="I157" s="12"/>
      <c r="J157" s="46"/>
    </row>
    <row r="158" spans="1:10" x14ac:dyDescent="0.2">
      <c r="A158" s="50" t="s">
        <v>1101</v>
      </c>
      <c r="B158" s="51" t="s">
        <v>484</v>
      </c>
      <c r="C158" s="12">
        <v>202</v>
      </c>
      <c r="D158" s="12">
        <f t="shared" si="2"/>
        <v>202</v>
      </c>
      <c r="F158" s="12"/>
      <c r="G158" s="84"/>
      <c r="H158" s="75" t="s">
        <v>8272</v>
      </c>
      <c r="I158" s="12"/>
      <c r="J158" s="46"/>
    </row>
    <row r="159" spans="1:10" x14ac:dyDescent="0.2">
      <c r="A159" s="50" t="s">
        <v>1102</v>
      </c>
      <c r="B159" s="51" t="s">
        <v>485</v>
      </c>
      <c r="C159" s="12">
        <v>225</v>
      </c>
      <c r="D159" s="12">
        <f t="shared" si="2"/>
        <v>225</v>
      </c>
      <c r="F159" s="12"/>
      <c r="G159" s="84"/>
      <c r="H159" s="75" t="s">
        <v>8273</v>
      </c>
      <c r="I159" s="12"/>
      <c r="J159" s="46"/>
    </row>
    <row r="160" spans="1:10" x14ac:dyDescent="0.2">
      <c r="A160" s="50" t="s">
        <v>1103</v>
      </c>
      <c r="B160" s="51" t="s">
        <v>486</v>
      </c>
      <c r="C160" s="12">
        <v>265</v>
      </c>
      <c r="D160" s="12">
        <f t="shared" si="2"/>
        <v>265</v>
      </c>
      <c r="F160" s="12"/>
      <c r="G160" s="84"/>
      <c r="H160" s="75" t="s">
        <v>8274</v>
      </c>
      <c r="I160" s="12"/>
      <c r="J160" s="46"/>
    </row>
    <row r="161" spans="1:10" x14ac:dyDescent="0.2">
      <c r="A161" s="50" t="s">
        <v>1104</v>
      </c>
      <c r="B161" s="51" t="s">
        <v>487</v>
      </c>
      <c r="C161" s="12">
        <v>1170</v>
      </c>
      <c r="D161" s="12">
        <f t="shared" si="2"/>
        <v>1170</v>
      </c>
      <c r="F161" s="12"/>
      <c r="G161" s="84"/>
      <c r="H161" s="75" t="s">
        <v>8275</v>
      </c>
      <c r="I161" s="12"/>
      <c r="J161" s="46"/>
    </row>
    <row r="162" spans="1:10" x14ac:dyDescent="0.2">
      <c r="A162" s="50" t="s">
        <v>1105</v>
      </c>
      <c r="B162" s="51" t="s">
        <v>464</v>
      </c>
      <c r="C162" s="12">
        <v>747</v>
      </c>
      <c r="D162" s="12">
        <f t="shared" si="2"/>
        <v>747</v>
      </c>
      <c r="F162" s="12"/>
      <c r="G162" s="84"/>
      <c r="H162" s="75" t="s">
        <v>8276</v>
      </c>
      <c r="I162" s="12"/>
      <c r="J162" s="46"/>
    </row>
    <row r="163" spans="1:10" x14ac:dyDescent="0.2">
      <c r="A163" s="50" t="s">
        <v>1106</v>
      </c>
      <c r="B163" s="51" t="s">
        <v>465</v>
      </c>
      <c r="C163" s="12">
        <v>904</v>
      </c>
      <c r="D163" s="12">
        <f t="shared" si="2"/>
        <v>904</v>
      </c>
      <c r="F163" s="12"/>
      <c r="G163" s="84"/>
      <c r="H163" s="75" t="s">
        <v>8277</v>
      </c>
      <c r="I163" s="12"/>
      <c r="J163" s="46"/>
    </row>
    <row r="164" spans="1:10" x14ac:dyDescent="0.2">
      <c r="A164" s="50" t="s">
        <v>1107</v>
      </c>
      <c r="B164" s="51" t="s">
        <v>466</v>
      </c>
      <c r="C164" s="12">
        <v>1045</v>
      </c>
      <c r="D164" s="12">
        <f t="shared" si="2"/>
        <v>1045</v>
      </c>
      <c r="F164" s="12"/>
      <c r="G164" s="84"/>
      <c r="H164" s="75" t="s">
        <v>8278</v>
      </c>
      <c r="I164" s="12"/>
      <c r="J164" s="46"/>
    </row>
    <row r="165" spans="1:10" x14ac:dyDescent="0.2">
      <c r="A165" s="50" t="s">
        <v>1108</v>
      </c>
      <c r="B165" s="51" t="s">
        <v>467</v>
      </c>
      <c r="C165" s="12">
        <v>1857</v>
      </c>
      <c r="D165" s="12">
        <f t="shared" si="2"/>
        <v>1857</v>
      </c>
      <c r="F165" s="12"/>
      <c r="G165" s="84"/>
      <c r="H165" s="75" t="s">
        <v>8279</v>
      </c>
      <c r="I165" s="12"/>
      <c r="J165" s="46"/>
    </row>
    <row r="166" spans="1:10" x14ac:dyDescent="0.2">
      <c r="A166" s="50" t="s">
        <v>1109</v>
      </c>
      <c r="B166" s="51" t="s">
        <v>1110</v>
      </c>
      <c r="C166" s="12">
        <v>87</v>
      </c>
      <c r="D166" s="12">
        <f t="shared" si="2"/>
        <v>87</v>
      </c>
      <c r="F166" s="12"/>
      <c r="G166" s="84"/>
      <c r="H166" s="75" t="s">
        <v>8280</v>
      </c>
      <c r="I166" s="12"/>
      <c r="J166" s="46"/>
    </row>
    <row r="167" spans="1:10" x14ac:dyDescent="0.2">
      <c r="A167" s="50" t="s">
        <v>1111</v>
      </c>
      <c r="B167" s="51" t="s">
        <v>1112</v>
      </c>
      <c r="C167" s="12">
        <v>99</v>
      </c>
      <c r="D167" s="12">
        <f t="shared" si="2"/>
        <v>99</v>
      </c>
      <c r="F167" s="12"/>
      <c r="G167" s="84"/>
      <c r="H167" s="75" t="s">
        <v>8281</v>
      </c>
      <c r="I167" s="12"/>
      <c r="J167" s="46"/>
    </row>
    <row r="168" spans="1:10" x14ac:dyDescent="0.2">
      <c r="A168" s="50" t="s">
        <v>1113</v>
      </c>
      <c r="B168" s="51" t="s">
        <v>1114</v>
      </c>
      <c r="C168" s="12">
        <v>133</v>
      </c>
      <c r="D168" s="12">
        <f t="shared" si="2"/>
        <v>133</v>
      </c>
      <c r="F168" s="12"/>
      <c r="G168" s="84"/>
      <c r="H168" s="75" t="s">
        <v>8282</v>
      </c>
      <c r="I168" s="12"/>
      <c r="J168" s="46"/>
    </row>
    <row r="169" spans="1:10" x14ac:dyDescent="0.2">
      <c r="A169" s="50" t="s">
        <v>1115</v>
      </c>
      <c r="B169" s="51" t="s">
        <v>1116</v>
      </c>
      <c r="C169" s="12">
        <v>215</v>
      </c>
      <c r="D169" s="12">
        <f t="shared" si="2"/>
        <v>215</v>
      </c>
      <c r="F169" s="12"/>
      <c r="G169" s="84"/>
      <c r="H169" s="75" t="s">
        <v>8283</v>
      </c>
      <c r="I169" s="12"/>
      <c r="J169" s="46"/>
    </row>
    <row r="170" spans="1:10" x14ac:dyDescent="0.2">
      <c r="A170" s="6" t="s">
        <v>384</v>
      </c>
      <c r="B170" s="5" t="s">
        <v>47</v>
      </c>
      <c r="C170" s="12">
        <v>1366</v>
      </c>
      <c r="D170" s="12">
        <f t="shared" si="2"/>
        <v>1366</v>
      </c>
      <c r="F170" s="12"/>
      <c r="G170" s="84"/>
      <c r="H170" s="75" t="s">
        <v>8122</v>
      </c>
      <c r="I170" s="12"/>
      <c r="J170" s="46"/>
    </row>
    <row r="171" spans="1:10" x14ac:dyDescent="0.2">
      <c r="A171" s="6" t="s">
        <v>385</v>
      </c>
      <c r="B171" s="5" t="s">
        <v>50</v>
      </c>
      <c r="C171" s="12">
        <v>1366</v>
      </c>
      <c r="D171" s="12">
        <f t="shared" si="2"/>
        <v>1366</v>
      </c>
      <c r="F171" s="12"/>
      <c r="G171" s="84"/>
      <c r="H171" s="75" t="s">
        <v>8123</v>
      </c>
      <c r="I171" s="12"/>
      <c r="J171" s="46"/>
    </row>
    <row r="172" spans="1:10" x14ac:dyDescent="0.2">
      <c r="A172" s="6" t="s">
        <v>386</v>
      </c>
      <c r="B172" s="5" t="s">
        <v>49</v>
      </c>
      <c r="C172" s="12">
        <v>1366</v>
      </c>
      <c r="D172" s="12">
        <f t="shared" si="2"/>
        <v>1366</v>
      </c>
      <c r="F172" s="12"/>
      <c r="G172" s="84"/>
      <c r="H172" s="75" t="s">
        <v>8124</v>
      </c>
      <c r="I172" s="12"/>
      <c r="J172" s="46"/>
    </row>
    <row r="173" spans="1:10" x14ac:dyDescent="0.2">
      <c r="A173" s="6" t="s">
        <v>387</v>
      </c>
      <c r="B173" s="5" t="s">
        <v>48</v>
      </c>
      <c r="C173" s="12">
        <v>1366</v>
      </c>
      <c r="D173" s="12">
        <f t="shared" si="2"/>
        <v>1366</v>
      </c>
      <c r="F173" s="12"/>
      <c r="G173" s="84"/>
      <c r="H173" s="75" t="s">
        <v>8125</v>
      </c>
      <c r="I173" s="12"/>
      <c r="J173" s="46"/>
    </row>
    <row r="174" spans="1:10" x14ac:dyDescent="0.2">
      <c r="A174" s="6" t="s">
        <v>679</v>
      </c>
      <c r="B174" s="5" t="s">
        <v>680</v>
      </c>
      <c r="C174" s="48">
        <v>5149</v>
      </c>
      <c r="D174" s="12">
        <f t="shared" si="2"/>
        <v>5149</v>
      </c>
      <c r="G174" s="84"/>
      <c r="H174" s="75" t="s">
        <v>8126</v>
      </c>
      <c r="I174" s="12"/>
      <c r="J174" s="46"/>
    </row>
    <row r="175" spans="1:10" x14ac:dyDescent="0.2">
      <c r="A175" s="6"/>
      <c r="B175" s="5"/>
      <c r="C175" s="12"/>
      <c r="D175" s="12"/>
      <c r="G175" s="84"/>
      <c r="H175" s="75"/>
    </row>
    <row r="176" spans="1:10" x14ac:dyDescent="0.2">
      <c r="A176" s="6"/>
      <c r="B176" s="5"/>
      <c r="C176" s="12"/>
      <c r="D176" s="12"/>
      <c r="G176" s="84"/>
      <c r="H176" s="75"/>
    </row>
    <row r="177" spans="1:7" x14ac:dyDescent="0.2">
      <c r="A177" s="5"/>
      <c r="B177" s="5"/>
      <c r="C177" s="12"/>
      <c r="D177" s="12"/>
      <c r="G177" s="24"/>
    </row>
    <row r="178" spans="1:7" x14ac:dyDescent="0.2">
      <c r="A178" s="5"/>
      <c r="B178" s="5"/>
      <c r="C178" s="12"/>
      <c r="D178" s="12"/>
      <c r="G178" s="24"/>
    </row>
    <row r="179" spans="1:7" x14ac:dyDescent="0.2">
      <c r="A179" s="5"/>
      <c r="B179" s="5"/>
      <c r="C179" s="12"/>
      <c r="D179" s="12"/>
      <c r="G179" s="24"/>
    </row>
    <row r="180" spans="1:7" x14ac:dyDescent="0.2">
      <c r="A180" s="5"/>
      <c r="B180" s="5"/>
      <c r="C180" s="12"/>
      <c r="D180" s="12"/>
      <c r="G180" s="24"/>
    </row>
    <row r="181" spans="1:7" x14ac:dyDescent="0.2">
      <c r="G181" s="24"/>
    </row>
    <row r="182" spans="1:7" x14ac:dyDescent="0.2">
      <c r="G182" s="24"/>
    </row>
    <row r="183" spans="1:7" x14ac:dyDescent="0.2">
      <c r="G183" s="24"/>
    </row>
    <row r="184" spans="1:7" x14ac:dyDescent="0.2">
      <c r="G184" s="24"/>
    </row>
    <row r="185" spans="1:7" x14ac:dyDescent="0.2">
      <c r="G185" s="24"/>
    </row>
    <row r="186" spans="1:7" x14ac:dyDescent="0.2">
      <c r="G186" s="24"/>
    </row>
    <row r="187" spans="1:7" x14ac:dyDescent="0.2">
      <c r="G187" s="24"/>
    </row>
    <row r="188" spans="1:7" x14ac:dyDescent="0.2">
      <c r="G188" s="24"/>
    </row>
    <row r="189" spans="1:7" x14ac:dyDescent="0.2">
      <c r="G189" s="24"/>
    </row>
    <row r="190" spans="1:7" x14ac:dyDescent="0.2">
      <c r="G190" s="24"/>
    </row>
    <row r="191" spans="1:7" x14ac:dyDescent="0.2">
      <c r="G191" s="24"/>
    </row>
    <row r="192" spans="1:7" x14ac:dyDescent="0.2">
      <c r="G192" s="24"/>
    </row>
    <row r="193" spans="7:7" x14ac:dyDescent="0.2">
      <c r="G193" s="24"/>
    </row>
    <row r="194" spans="7:7" x14ac:dyDescent="0.2">
      <c r="G194" s="24"/>
    </row>
    <row r="195" spans="7:7" x14ac:dyDescent="0.2">
      <c r="G195" s="24"/>
    </row>
    <row r="196" spans="7:7" x14ac:dyDescent="0.2">
      <c r="G196" s="24"/>
    </row>
    <row r="197" spans="7:7" x14ac:dyDescent="0.2">
      <c r="G197" s="24"/>
    </row>
    <row r="198" spans="7:7" x14ac:dyDescent="0.2">
      <c r="G198" s="24"/>
    </row>
    <row r="199" spans="7:7" x14ac:dyDescent="0.2">
      <c r="G199" s="24"/>
    </row>
    <row r="200" spans="7:7" x14ac:dyDescent="0.2">
      <c r="G200" s="24"/>
    </row>
    <row r="201" spans="7:7" x14ac:dyDescent="0.2">
      <c r="G201" s="24"/>
    </row>
    <row r="202" spans="7:7" x14ac:dyDescent="0.2">
      <c r="G202" s="24"/>
    </row>
    <row r="203" spans="7:7" x14ac:dyDescent="0.2">
      <c r="G203" s="24"/>
    </row>
    <row r="204" spans="7:7" x14ac:dyDescent="0.2">
      <c r="G204" s="24"/>
    </row>
    <row r="205" spans="7:7" x14ac:dyDescent="0.2">
      <c r="G205" s="24"/>
    </row>
    <row r="206" spans="7:7" x14ac:dyDescent="0.2">
      <c r="G206" s="24"/>
    </row>
    <row r="207" spans="7:7" x14ac:dyDescent="0.2">
      <c r="G207" s="24"/>
    </row>
    <row r="208" spans="7:7" x14ac:dyDescent="0.2">
      <c r="G208" s="24"/>
    </row>
    <row r="209" spans="7:7" x14ac:dyDescent="0.2">
      <c r="G209" s="24"/>
    </row>
    <row r="210" spans="7:7" x14ac:dyDescent="0.2">
      <c r="G210" s="24"/>
    </row>
    <row r="211" spans="7:7" x14ac:dyDescent="0.2">
      <c r="G211" s="24"/>
    </row>
    <row r="212" spans="7:7" x14ac:dyDescent="0.2">
      <c r="G212" s="24"/>
    </row>
    <row r="213" spans="7:7" x14ac:dyDescent="0.2">
      <c r="G213" s="24"/>
    </row>
    <row r="214" spans="7:7" x14ac:dyDescent="0.2">
      <c r="G214" s="24"/>
    </row>
    <row r="215" spans="7:7" x14ac:dyDescent="0.2">
      <c r="G215" s="24"/>
    </row>
    <row r="216" spans="7:7" x14ac:dyDescent="0.2">
      <c r="G216" s="24"/>
    </row>
    <row r="217" spans="7:7" x14ac:dyDescent="0.2">
      <c r="G217" s="24"/>
    </row>
    <row r="218" spans="7:7" x14ac:dyDescent="0.2">
      <c r="G218" s="24"/>
    </row>
    <row r="219" spans="7:7" x14ac:dyDescent="0.2">
      <c r="G219" s="24"/>
    </row>
    <row r="220" spans="7:7" x14ac:dyDescent="0.2">
      <c r="G220" s="24"/>
    </row>
    <row r="221" spans="7:7" x14ac:dyDescent="0.2">
      <c r="G221" s="24"/>
    </row>
    <row r="222" spans="7:7" x14ac:dyDescent="0.2">
      <c r="G222" s="24"/>
    </row>
    <row r="223" spans="7:7" x14ac:dyDescent="0.2">
      <c r="G223" s="24"/>
    </row>
    <row r="224" spans="7:7" x14ac:dyDescent="0.2">
      <c r="G224" s="24"/>
    </row>
    <row r="225" spans="7:7" x14ac:dyDescent="0.2">
      <c r="G225" s="24"/>
    </row>
    <row r="226" spans="7:7" x14ac:dyDescent="0.2">
      <c r="G226" s="24"/>
    </row>
    <row r="227" spans="7:7" x14ac:dyDescent="0.2">
      <c r="G227" s="24"/>
    </row>
    <row r="228" spans="7:7" x14ac:dyDescent="0.2">
      <c r="G228" s="24"/>
    </row>
    <row r="229" spans="7:7" x14ac:dyDescent="0.2">
      <c r="G229" s="24"/>
    </row>
    <row r="230" spans="7:7" x14ac:dyDescent="0.2">
      <c r="G230" s="24"/>
    </row>
    <row r="231" spans="7:7" x14ac:dyDescent="0.2">
      <c r="G231" s="24"/>
    </row>
    <row r="232" spans="7:7" x14ac:dyDescent="0.2">
      <c r="G232" s="24"/>
    </row>
    <row r="233" spans="7:7" x14ac:dyDescent="0.2">
      <c r="G233" s="24"/>
    </row>
    <row r="234" spans="7:7" x14ac:dyDescent="0.2">
      <c r="G234" s="24"/>
    </row>
    <row r="235" spans="7:7" x14ac:dyDescent="0.2">
      <c r="G235" s="24"/>
    </row>
    <row r="236" spans="7:7" x14ac:dyDescent="0.2">
      <c r="G236" s="24"/>
    </row>
    <row r="237" spans="7:7" x14ac:dyDescent="0.2">
      <c r="G237" s="24"/>
    </row>
    <row r="238" spans="7:7" x14ac:dyDescent="0.2">
      <c r="G238" s="24"/>
    </row>
    <row r="239" spans="7:7" x14ac:dyDescent="0.2">
      <c r="G239" s="24"/>
    </row>
    <row r="240" spans="7:7" x14ac:dyDescent="0.2">
      <c r="G240" s="24"/>
    </row>
    <row r="241" spans="7:7" x14ac:dyDescent="0.2">
      <c r="G241" s="24"/>
    </row>
    <row r="242" spans="7:7" x14ac:dyDescent="0.2">
      <c r="G242" s="24"/>
    </row>
    <row r="243" spans="7:7" x14ac:dyDescent="0.2">
      <c r="G243" s="24"/>
    </row>
    <row r="244" spans="7:7" x14ac:dyDescent="0.2">
      <c r="G244" s="24"/>
    </row>
    <row r="245" spans="7:7" x14ac:dyDescent="0.2">
      <c r="G245" s="24"/>
    </row>
    <row r="246" spans="7:7" x14ac:dyDescent="0.2">
      <c r="G246" s="24"/>
    </row>
    <row r="247" spans="7:7" x14ac:dyDescent="0.2">
      <c r="G247" s="24"/>
    </row>
    <row r="248" spans="7:7" x14ac:dyDescent="0.2">
      <c r="G248" s="24"/>
    </row>
    <row r="249" spans="7:7" x14ac:dyDescent="0.2">
      <c r="G249" s="24"/>
    </row>
    <row r="250" spans="7:7" x14ac:dyDescent="0.2">
      <c r="G250" s="24"/>
    </row>
    <row r="251" spans="7:7" x14ac:dyDescent="0.2">
      <c r="G251" s="24"/>
    </row>
    <row r="252" spans="7:7" x14ac:dyDescent="0.2">
      <c r="G252" s="24"/>
    </row>
    <row r="253" spans="7:7" x14ac:dyDescent="0.2">
      <c r="G253" s="24"/>
    </row>
    <row r="254" spans="7:7" x14ac:dyDescent="0.2">
      <c r="G254" s="24"/>
    </row>
    <row r="255" spans="7:7" x14ac:dyDescent="0.2">
      <c r="G255" s="24"/>
    </row>
    <row r="256" spans="7:7" x14ac:dyDescent="0.2">
      <c r="G256" s="24"/>
    </row>
    <row r="257" spans="7:7" x14ac:dyDescent="0.2">
      <c r="G257" s="24"/>
    </row>
    <row r="258" spans="7:7" x14ac:dyDescent="0.2">
      <c r="G258" s="24"/>
    </row>
    <row r="259" spans="7:7" x14ac:dyDescent="0.2">
      <c r="G259" s="24"/>
    </row>
    <row r="260" spans="7:7" x14ac:dyDescent="0.2">
      <c r="G260" s="24"/>
    </row>
    <row r="261" spans="7:7" x14ac:dyDescent="0.2">
      <c r="G261" s="24"/>
    </row>
    <row r="262" spans="7:7" x14ac:dyDescent="0.2">
      <c r="G262" s="24"/>
    </row>
    <row r="263" spans="7:7" x14ac:dyDescent="0.2">
      <c r="G263" s="24"/>
    </row>
    <row r="264" spans="7:7" x14ac:dyDescent="0.2">
      <c r="G264" s="24"/>
    </row>
    <row r="265" spans="7:7" x14ac:dyDescent="0.2">
      <c r="G265" s="24"/>
    </row>
    <row r="266" spans="7:7" x14ac:dyDescent="0.2">
      <c r="G266" s="24"/>
    </row>
    <row r="267" spans="7:7" x14ac:dyDescent="0.2">
      <c r="G267" s="24"/>
    </row>
    <row r="268" spans="7:7" x14ac:dyDescent="0.2">
      <c r="G268" s="24"/>
    </row>
    <row r="269" spans="7:7" x14ac:dyDescent="0.2">
      <c r="G269" s="24"/>
    </row>
    <row r="270" spans="7:7" x14ac:dyDescent="0.2">
      <c r="G270" s="24"/>
    </row>
    <row r="271" spans="7:7" x14ac:dyDescent="0.2">
      <c r="G271" s="24"/>
    </row>
    <row r="272" spans="7:7" x14ac:dyDescent="0.2">
      <c r="G272" s="24"/>
    </row>
    <row r="273" spans="7:7" x14ac:dyDescent="0.2">
      <c r="G273" s="24"/>
    </row>
    <row r="274" spans="7:7" x14ac:dyDescent="0.2">
      <c r="G274" s="24"/>
    </row>
    <row r="275" spans="7:7" x14ac:dyDescent="0.2">
      <c r="G275" s="24"/>
    </row>
    <row r="276" spans="7:7" x14ac:dyDescent="0.2">
      <c r="G276" s="24"/>
    </row>
    <row r="277" spans="7:7" x14ac:dyDescent="0.2">
      <c r="G277" s="24"/>
    </row>
    <row r="278" spans="7:7" x14ac:dyDescent="0.2">
      <c r="G278" s="24"/>
    </row>
    <row r="279" spans="7:7" x14ac:dyDescent="0.2">
      <c r="G279" s="24"/>
    </row>
    <row r="280" spans="7:7" x14ac:dyDescent="0.2">
      <c r="G280" s="24"/>
    </row>
    <row r="281" spans="7:7" x14ac:dyDescent="0.2">
      <c r="G281" s="24"/>
    </row>
    <row r="282" spans="7:7" x14ac:dyDescent="0.2">
      <c r="G282" s="24"/>
    </row>
    <row r="283" spans="7:7" x14ac:dyDescent="0.2">
      <c r="G283" s="24"/>
    </row>
    <row r="284" spans="7:7" x14ac:dyDescent="0.2">
      <c r="G284" s="24"/>
    </row>
    <row r="285" spans="7:7" x14ac:dyDescent="0.2">
      <c r="G285" s="24"/>
    </row>
    <row r="286" spans="7:7" x14ac:dyDescent="0.2">
      <c r="G286" s="24"/>
    </row>
    <row r="287" spans="7:7" x14ac:dyDescent="0.2">
      <c r="G287" s="24"/>
    </row>
    <row r="288" spans="7:7" x14ac:dyDescent="0.2">
      <c r="G288" s="24"/>
    </row>
    <row r="289" spans="7:7" x14ac:dyDescent="0.2">
      <c r="G289" s="24"/>
    </row>
  </sheetData>
  <autoFilter ref="A8:H174"/>
  <mergeCells count="1">
    <mergeCell ref="A5:D5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41" right="0.17" top="0.27559055118110237" bottom="0.35433070866141736" header="0.15748031496062992" footer="0.15748031496062992"/>
  <pageSetup paperSize="9" scale="93" fitToHeight="0" orientation="portrait" verticalDpi="0" r:id="rId2"/>
  <headerFooter alignWithMargins="0">
    <oddFooter>Stránka &amp;P z &amp;N</oddFooter>
  </headerFooter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tabColor rgb="FF92D050"/>
    <pageSetUpPr fitToPage="1"/>
  </sheetPr>
  <dimension ref="A1:Q311"/>
  <sheetViews>
    <sheetView workbookViewId="0">
      <pane ySplit="9" topLeftCell="A10" activePane="bottomLeft" state="frozen"/>
      <selection pane="bottomLeft" activeCell="A5" sqref="A5:D5"/>
    </sheetView>
  </sheetViews>
  <sheetFormatPr defaultRowHeight="12.75" x14ac:dyDescent="0.2"/>
  <cols>
    <col min="1" max="1" width="10.28515625" style="28" customWidth="1"/>
    <col min="2" max="2" width="44.5703125" style="28" customWidth="1"/>
    <col min="3" max="3" width="11.5703125" style="31" customWidth="1"/>
    <col min="4" max="4" width="13.28515625" style="28" customWidth="1"/>
    <col min="5" max="5" width="0.85546875" style="28" customWidth="1"/>
    <col min="6" max="6" width="10" style="28" customWidth="1"/>
    <col min="7" max="7" width="13" style="28" customWidth="1"/>
    <col min="8" max="8" width="15.42578125" style="102" customWidth="1"/>
    <col min="9" max="9" width="9.140625" style="24"/>
    <col min="10" max="10" width="8.42578125" style="24" customWidth="1"/>
    <col min="11" max="14" width="9.140625" style="24"/>
    <col min="15" max="257" width="9.140625" style="28"/>
    <col min="258" max="258" width="44.5703125" style="28" customWidth="1"/>
    <col min="259" max="259" width="11.5703125" style="28" customWidth="1"/>
    <col min="260" max="260" width="13.28515625" style="28" customWidth="1"/>
    <col min="261" max="261" width="0.85546875" style="28" customWidth="1"/>
    <col min="262" max="262" width="8.28515625" style="28" customWidth="1"/>
    <col min="263" max="263" width="13" style="28" customWidth="1"/>
    <col min="264" max="264" width="10.28515625" style="28" customWidth="1"/>
    <col min="265" max="513" width="9.140625" style="28"/>
    <col min="514" max="514" width="44.5703125" style="28" customWidth="1"/>
    <col min="515" max="515" width="11.5703125" style="28" customWidth="1"/>
    <col min="516" max="516" width="13.28515625" style="28" customWidth="1"/>
    <col min="517" max="517" width="0.85546875" style="28" customWidth="1"/>
    <col min="518" max="518" width="8.28515625" style="28" customWidth="1"/>
    <col min="519" max="519" width="13" style="28" customWidth="1"/>
    <col min="520" max="520" width="10.28515625" style="28" customWidth="1"/>
    <col min="521" max="769" width="9.140625" style="28"/>
    <col min="770" max="770" width="44.5703125" style="28" customWidth="1"/>
    <col min="771" max="771" width="11.5703125" style="28" customWidth="1"/>
    <col min="772" max="772" width="13.28515625" style="28" customWidth="1"/>
    <col min="773" max="773" width="0.85546875" style="28" customWidth="1"/>
    <col min="774" max="774" width="8.28515625" style="28" customWidth="1"/>
    <col min="775" max="775" width="13" style="28" customWidth="1"/>
    <col min="776" max="776" width="10.28515625" style="28" customWidth="1"/>
    <col min="777" max="1025" width="9.140625" style="28"/>
    <col min="1026" max="1026" width="44.5703125" style="28" customWidth="1"/>
    <col min="1027" max="1027" width="11.5703125" style="28" customWidth="1"/>
    <col min="1028" max="1028" width="13.28515625" style="28" customWidth="1"/>
    <col min="1029" max="1029" width="0.85546875" style="28" customWidth="1"/>
    <col min="1030" max="1030" width="8.28515625" style="28" customWidth="1"/>
    <col min="1031" max="1031" width="13" style="28" customWidth="1"/>
    <col min="1032" max="1032" width="10.28515625" style="28" customWidth="1"/>
    <col min="1033" max="1281" width="9.140625" style="28"/>
    <col min="1282" max="1282" width="44.5703125" style="28" customWidth="1"/>
    <col min="1283" max="1283" width="11.5703125" style="28" customWidth="1"/>
    <col min="1284" max="1284" width="13.28515625" style="28" customWidth="1"/>
    <col min="1285" max="1285" width="0.85546875" style="28" customWidth="1"/>
    <col min="1286" max="1286" width="8.28515625" style="28" customWidth="1"/>
    <col min="1287" max="1287" width="13" style="28" customWidth="1"/>
    <col min="1288" max="1288" width="10.28515625" style="28" customWidth="1"/>
    <col min="1289" max="1537" width="9.140625" style="28"/>
    <col min="1538" max="1538" width="44.5703125" style="28" customWidth="1"/>
    <col min="1539" max="1539" width="11.5703125" style="28" customWidth="1"/>
    <col min="1540" max="1540" width="13.28515625" style="28" customWidth="1"/>
    <col min="1541" max="1541" width="0.85546875" style="28" customWidth="1"/>
    <col min="1542" max="1542" width="8.28515625" style="28" customWidth="1"/>
    <col min="1543" max="1543" width="13" style="28" customWidth="1"/>
    <col min="1544" max="1544" width="10.28515625" style="28" customWidth="1"/>
    <col min="1545" max="1793" width="9.140625" style="28"/>
    <col min="1794" max="1794" width="44.5703125" style="28" customWidth="1"/>
    <col min="1795" max="1795" width="11.5703125" style="28" customWidth="1"/>
    <col min="1796" max="1796" width="13.28515625" style="28" customWidth="1"/>
    <col min="1797" max="1797" width="0.85546875" style="28" customWidth="1"/>
    <col min="1798" max="1798" width="8.28515625" style="28" customWidth="1"/>
    <col min="1799" max="1799" width="13" style="28" customWidth="1"/>
    <col min="1800" max="1800" width="10.28515625" style="28" customWidth="1"/>
    <col min="1801" max="2049" width="9.140625" style="28"/>
    <col min="2050" max="2050" width="44.5703125" style="28" customWidth="1"/>
    <col min="2051" max="2051" width="11.5703125" style="28" customWidth="1"/>
    <col min="2052" max="2052" width="13.28515625" style="28" customWidth="1"/>
    <col min="2053" max="2053" width="0.85546875" style="28" customWidth="1"/>
    <col min="2054" max="2054" width="8.28515625" style="28" customWidth="1"/>
    <col min="2055" max="2055" width="13" style="28" customWidth="1"/>
    <col min="2056" max="2056" width="10.28515625" style="28" customWidth="1"/>
    <col min="2057" max="2305" width="9.140625" style="28"/>
    <col min="2306" max="2306" width="44.5703125" style="28" customWidth="1"/>
    <col min="2307" max="2307" width="11.5703125" style="28" customWidth="1"/>
    <col min="2308" max="2308" width="13.28515625" style="28" customWidth="1"/>
    <col min="2309" max="2309" width="0.85546875" style="28" customWidth="1"/>
    <col min="2310" max="2310" width="8.28515625" style="28" customWidth="1"/>
    <col min="2311" max="2311" width="13" style="28" customWidth="1"/>
    <col min="2312" max="2312" width="10.28515625" style="28" customWidth="1"/>
    <col min="2313" max="2561" width="9.140625" style="28"/>
    <col min="2562" max="2562" width="44.5703125" style="28" customWidth="1"/>
    <col min="2563" max="2563" width="11.5703125" style="28" customWidth="1"/>
    <col min="2564" max="2564" width="13.28515625" style="28" customWidth="1"/>
    <col min="2565" max="2565" width="0.85546875" style="28" customWidth="1"/>
    <col min="2566" max="2566" width="8.28515625" style="28" customWidth="1"/>
    <col min="2567" max="2567" width="13" style="28" customWidth="1"/>
    <col min="2568" max="2568" width="10.28515625" style="28" customWidth="1"/>
    <col min="2569" max="2817" width="9.140625" style="28"/>
    <col min="2818" max="2818" width="44.5703125" style="28" customWidth="1"/>
    <col min="2819" max="2819" width="11.5703125" style="28" customWidth="1"/>
    <col min="2820" max="2820" width="13.28515625" style="28" customWidth="1"/>
    <col min="2821" max="2821" width="0.85546875" style="28" customWidth="1"/>
    <col min="2822" max="2822" width="8.28515625" style="28" customWidth="1"/>
    <col min="2823" max="2823" width="13" style="28" customWidth="1"/>
    <col min="2824" max="2824" width="10.28515625" style="28" customWidth="1"/>
    <col min="2825" max="3073" width="9.140625" style="28"/>
    <col min="3074" max="3074" width="44.5703125" style="28" customWidth="1"/>
    <col min="3075" max="3075" width="11.5703125" style="28" customWidth="1"/>
    <col min="3076" max="3076" width="13.28515625" style="28" customWidth="1"/>
    <col min="3077" max="3077" width="0.85546875" style="28" customWidth="1"/>
    <col min="3078" max="3078" width="8.28515625" style="28" customWidth="1"/>
    <col min="3079" max="3079" width="13" style="28" customWidth="1"/>
    <col min="3080" max="3080" width="10.28515625" style="28" customWidth="1"/>
    <col min="3081" max="3329" width="9.140625" style="28"/>
    <col min="3330" max="3330" width="44.5703125" style="28" customWidth="1"/>
    <col min="3331" max="3331" width="11.5703125" style="28" customWidth="1"/>
    <col min="3332" max="3332" width="13.28515625" style="28" customWidth="1"/>
    <col min="3333" max="3333" width="0.85546875" style="28" customWidth="1"/>
    <col min="3334" max="3334" width="8.28515625" style="28" customWidth="1"/>
    <col min="3335" max="3335" width="13" style="28" customWidth="1"/>
    <col min="3336" max="3336" width="10.28515625" style="28" customWidth="1"/>
    <col min="3337" max="3585" width="9.140625" style="28"/>
    <col min="3586" max="3586" width="44.5703125" style="28" customWidth="1"/>
    <col min="3587" max="3587" width="11.5703125" style="28" customWidth="1"/>
    <col min="3588" max="3588" width="13.28515625" style="28" customWidth="1"/>
    <col min="3589" max="3589" width="0.85546875" style="28" customWidth="1"/>
    <col min="3590" max="3590" width="8.28515625" style="28" customWidth="1"/>
    <col min="3591" max="3591" width="13" style="28" customWidth="1"/>
    <col min="3592" max="3592" width="10.28515625" style="28" customWidth="1"/>
    <col min="3593" max="3841" width="9.140625" style="28"/>
    <col min="3842" max="3842" width="44.5703125" style="28" customWidth="1"/>
    <col min="3843" max="3843" width="11.5703125" style="28" customWidth="1"/>
    <col min="3844" max="3844" width="13.28515625" style="28" customWidth="1"/>
    <col min="3845" max="3845" width="0.85546875" style="28" customWidth="1"/>
    <col min="3846" max="3846" width="8.28515625" style="28" customWidth="1"/>
    <col min="3847" max="3847" width="13" style="28" customWidth="1"/>
    <col min="3848" max="3848" width="10.28515625" style="28" customWidth="1"/>
    <col min="3849" max="4097" width="9.140625" style="28"/>
    <col min="4098" max="4098" width="44.5703125" style="28" customWidth="1"/>
    <col min="4099" max="4099" width="11.5703125" style="28" customWidth="1"/>
    <col min="4100" max="4100" width="13.28515625" style="28" customWidth="1"/>
    <col min="4101" max="4101" width="0.85546875" style="28" customWidth="1"/>
    <col min="4102" max="4102" width="8.28515625" style="28" customWidth="1"/>
    <col min="4103" max="4103" width="13" style="28" customWidth="1"/>
    <col min="4104" max="4104" width="10.28515625" style="28" customWidth="1"/>
    <col min="4105" max="4353" width="9.140625" style="28"/>
    <col min="4354" max="4354" width="44.5703125" style="28" customWidth="1"/>
    <col min="4355" max="4355" width="11.5703125" style="28" customWidth="1"/>
    <col min="4356" max="4356" width="13.28515625" style="28" customWidth="1"/>
    <col min="4357" max="4357" width="0.85546875" style="28" customWidth="1"/>
    <col min="4358" max="4358" width="8.28515625" style="28" customWidth="1"/>
    <col min="4359" max="4359" width="13" style="28" customWidth="1"/>
    <col min="4360" max="4360" width="10.28515625" style="28" customWidth="1"/>
    <col min="4361" max="4609" width="9.140625" style="28"/>
    <col min="4610" max="4610" width="44.5703125" style="28" customWidth="1"/>
    <col min="4611" max="4611" width="11.5703125" style="28" customWidth="1"/>
    <col min="4612" max="4612" width="13.28515625" style="28" customWidth="1"/>
    <col min="4613" max="4613" width="0.85546875" style="28" customWidth="1"/>
    <col min="4614" max="4614" width="8.28515625" style="28" customWidth="1"/>
    <col min="4615" max="4615" width="13" style="28" customWidth="1"/>
    <col min="4616" max="4616" width="10.28515625" style="28" customWidth="1"/>
    <col min="4617" max="4865" width="9.140625" style="28"/>
    <col min="4866" max="4866" width="44.5703125" style="28" customWidth="1"/>
    <col min="4867" max="4867" width="11.5703125" style="28" customWidth="1"/>
    <col min="4868" max="4868" width="13.28515625" style="28" customWidth="1"/>
    <col min="4869" max="4869" width="0.85546875" style="28" customWidth="1"/>
    <col min="4870" max="4870" width="8.28515625" style="28" customWidth="1"/>
    <col min="4871" max="4871" width="13" style="28" customWidth="1"/>
    <col min="4872" max="4872" width="10.28515625" style="28" customWidth="1"/>
    <col min="4873" max="5121" width="9.140625" style="28"/>
    <col min="5122" max="5122" width="44.5703125" style="28" customWidth="1"/>
    <col min="5123" max="5123" width="11.5703125" style="28" customWidth="1"/>
    <col min="5124" max="5124" width="13.28515625" style="28" customWidth="1"/>
    <col min="5125" max="5125" width="0.85546875" style="28" customWidth="1"/>
    <col min="5126" max="5126" width="8.28515625" style="28" customWidth="1"/>
    <col min="5127" max="5127" width="13" style="28" customWidth="1"/>
    <col min="5128" max="5128" width="10.28515625" style="28" customWidth="1"/>
    <col min="5129" max="5377" width="9.140625" style="28"/>
    <col min="5378" max="5378" width="44.5703125" style="28" customWidth="1"/>
    <col min="5379" max="5379" width="11.5703125" style="28" customWidth="1"/>
    <col min="5380" max="5380" width="13.28515625" style="28" customWidth="1"/>
    <col min="5381" max="5381" width="0.85546875" style="28" customWidth="1"/>
    <col min="5382" max="5382" width="8.28515625" style="28" customWidth="1"/>
    <col min="5383" max="5383" width="13" style="28" customWidth="1"/>
    <col min="5384" max="5384" width="10.28515625" style="28" customWidth="1"/>
    <col min="5385" max="5633" width="9.140625" style="28"/>
    <col min="5634" max="5634" width="44.5703125" style="28" customWidth="1"/>
    <col min="5635" max="5635" width="11.5703125" style="28" customWidth="1"/>
    <col min="5636" max="5636" width="13.28515625" style="28" customWidth="1"/>
    <col min="5637" max="5637" width="0.85546875" style="28" customWidth="1"/>
    <col min="5638" max="5638" width="8.28515625" style="28" customWidth="1"/>
    <col min="5639" max="5639" width="13" style="28" customWidth="1"/>
    <col min="5640" max="5640" width="10.28515625" style="28" customWidth="1"/>
    <col min="5641" max="5889" width="9.140625" style="28"/>
    <col min="5890" max="5890" width="44.5703125" style="28" customWidth="1"/>
    <col min="5891" max="5891" width="11.5703125" style="28" customWidth="1"/>
    <col min="5892" max="5892" width="13.28515625" style="28" customWidth="1"/>
    <col min="5893" max="5893" width="0.85546875" style="28" customWidth="1"/>
    <col min="5894" max="5894" width="8.28515625" style="28" customWidth="1"/>
    <col min="5895" max="5895" width="13" style="28" customWidth="1"/>
    <col min="5896" max="5896" width="10.28515625" style="28" customWidth="1"/>
    <col min="5897" max="6145" width="9.140625" style="28"/>
    <col min="6146" max="6146" width="44.5703125" style="28" customWidth="1"/>
    <col min="6147" max="6147" width="11.5703125" style="28" customWidth="1"/>
    <col min="6148" max="6148" width="13.28515625" style="28" customWidth="1"/>
    <col min="6149" max="6149" width="0.85546875" style="28" customWidth="1"/>
    <col min="6150" max="6150" width="8.28515625" style="28" customWidth="1"/>
    <col min="6151" max="6151" width="13" style="28" customWidth="1"/>
    <col min="6152" max="6152" width="10.28515625" style="28" customWidth="1"/>
    <col min="6153" max="6401" width="9.140625" style="28"/>
    <col min="6402" max="6402" width="44.5703125" style="28" customWidth="1"/>
    <col min="6403" max="6403" width="11.5703125" style="28" customWidth="1"/>
    <col min="6404" max="6404" width="13.28515625" style="28" customWidth="1"/>
    <col min="6405" max="6405" width="0.85546875" style="28" customWidth="1"/>
    <col min="6406" max="6406" width="8.28515625" style="28" customWidth="1"/>
    <col min="6407" max="6407" width="13" style="28" customWidth="1"/>
    <col min="6408" max="6408" width="10.28515625" style="28" customWidth="1"/>
    <col min="6409" max="6657" width="9.140625" style="28"/>
    <col min="6658" max="6658" width="44.5703125" style="28" customWidth="1"/>
    <col min="6659" max="6659" width="11.5703125" style="28" customWidth="1"/>
    <col min="6660" max="6660" width="13.28515625" style="28" customWidth="1"/>
    <col min="6661" max="6661" width="0.85546875" style="28" customWidth="1"/>
    <col min="6662" max="6662" width="8.28515625" style="28" customWidth="1"/>
    <col min="6663" max="6663" width="13" style="28" customWidth="1"/>
    <col min="6664" max="6664" width="10.28515625" style="28" customWidth="1"/>
    <col min="6665" max="6913" width="9.140625" style="28"/>
    <col min="6914" max="6914" width="44.5703125" style="28" customWidth="1"/>
    <col min="6915" max="6915" width="11.5703125" style="28" customWidth="1"/>
    <col min="6916" max="6916" width="13.28515625" style="28" customWidth="1"/>
    <col min="6917" max="6917" width="0.85546875" style="28" customWidth="1"/>
    <col min="6918" max="6918" width="8.28515625" style="28" customWidth="1"/>
    <col min="6919" max="6919" width="13" style="28" customWidth="1"/>
    <col min="6920" max="6920" width="10.28515625" style="28" customWidth="1"/>
    <col min="6921" max="7169" width="9.140625" style="28"/>
    <col min="7170" max="7170" width="44.5703125" style="28" customWidth="1"/>
    <col min="7171" max="7171" width="11.5703125" style="28" customWidth="1"/>
    <col min="7172" max="7172" width="13.28515625" style="28" customWidth="1"/>
    <col min="7173" max="7173" width="0.85546875" style="28" customWidth="1"/>
    <col min="7174" max="7174" width="8.28515625" style="28" customWidth="1"/>
    <col min="7175" max="7175" width="13" style="28" customWidth="1"/>
    <col min="7176" max="7176" width="10.28515625" style="28" customWidth="1"/>
    <col min="7177" max="7425" width="9.140625" style="28"/>
    <col min="7426" max="7426" width="44.5703125" style="28" customWidth="1"/>
    <col min="7427" max="7427" width="11.5703125" style="28" customWidth="1"/>
    <col min="7428" max="7428" width="13.28515625" style="28" customWidth="1"/>
    <col min="7429" max="7429" width="0.85546875" style="28" customWidth="1"/>
    <col min="7430" max="7430" width="8.28515625" style="28" customWidth="1"/>
    <col min="7431" max="7431" width="13" style="28" customWidth="1"/>
    <col min="7432" max="7432" width="10.28515625" style="28" customWidth="1"/>
    <col min="7433" max="7681" width="9.140625" style="28"/>
    <col min="7682" max="7682" width="44.5703125" style="28" customWidth="1"/>
    <col min="7683" max="7683" width="11.5703125" style="28" customWidth="1"/>
    <col min="7684" max="7684" width="13.28515625" style="28" customWidth="1"/>
    <col min="7685" max="7685" width="0.85546875" style="28" customWidth="1"/>
    <col min="7686" max="7686" width="8.28515625" style="28" customWidth="1"/>
    <col min="7687" max="7687" width="13" style="28" customWidth="1"/>
    <col min="7688" max="7688" width="10.28515625" style="28" customWidth="1"/>
    <col min="7689" max="7937" width="9.140625" style="28"/>
    <col min="7938" max="7938" width="44.5703125" style="28" customWidth="1"/>
    <col min="7939" max="7939" width="11.5703125" style="28" customWidth="1"/>
    <col min="7940" max="7940" width="13.28515625" style="28" customWidth="1"/>
    <col min="7941" max="7941" width="0.85546875" style="28" customWidth="1"/>
    <col min="7942" max="7942" width="8.28515625" style="28" customWidth="1"/>
    <col min="7943" max="7943" width="13" style="28" customWidth="1"/>
    <col min="7944" max="7944" width="10.28515625" style="28" customWidth="1"/>
    <col min="7945" max="8193" width="9.140625" style="28"/>
    <col min="8194" max="8194" width="44.5703125" style="28" customWidth="1"/>
    <col min="8195" max="8195" width="11.5703125" style="28" customWidth="1"/>
    <col min="8196" max="8196" width="13.28515625" style="28" customWidth="1"/>
    <col min="8197" max="8197" width="0.85546875" style="28" customWidth="1"/>
    <col min="8198" max="8198" width="8.28515625" style="28" customWidth="1"/>
    <col min="8199" max="8199" width="13" style="28" customWidth="1"/>
    <col min="8200" max="8200" width="10.28515625" style="28" customWidth="1"/>
    <col min="8201" max="8449" width="9.140625" style="28"/>
    <col min="8450" max="8450" width="44.5703125" style="28" customWidth="1"/>
    <col min="8451" max="8451" width="11.5703125" style="28" customWidth="1"/>
    <col min="8452" max="8452" width="13.28515625" style="28" customWidth="1"/>
    <col min="8453" max="8453" width="0.85546875" style="28" customWidth="1"/>
    <col min="8454" max="8454" width="8.28515625" style="28" customWidth="1"/>
    <col min="8455" max="8455" width="13" style="28" customWidth="1"/>
    <col min="8456" max="8456" width="10.28515625" style="28" customWidth="1"/>
    <col min="8457" max="8705" width="9.140625" style="28"/>
    <col min="8706" max="8706" width="44.5703125" style="28" customWidth="1"/>
    <col min="8707" max="8707" width="11.5703125" style="28" customWidth="1"/>
    <col min="8708" max="8708" width="13.28515625" style="28" customWidth="1"/>
    <col min="8709" max="8709" width="0.85546875" style="28" customWidth="1"/>
    <col min="8710" max="8710" width="8.28515625" style="28" customWidth="1"/>
    <col min="8711" max="8711" width="13" style="28" customWidth="1"/>
    <col min="8712" max="8712" width="10.28515625" style="28" customWidth="1"/>
    <col min="8713" max="8961" width="9.140625" style="28"/>
    <col min="8962" max="8962" width="44.5703125" style="28" customWidth="1"/>
    <col min="8963" max="8963" width="11.5703125" style="28" customWidth="1"/>
    <col min="8964" max="8964" width="13.28515625" style="28" customWidth="1"/>
    <col min="8965" max="8965" width="0.85546875" style="28" customWidth="1"/>
    <col min="8966" max="8966" width="8.28515625" style="28" customWidth="1"/>
    <col min="8967" max="8967" width="13" style="28" customWidth="1"/>
    <col min="8968" max="8968" width="10.28515625" style="28" customWidth="1"/>
    <col min="8969" max="9217" width="9.140625" style="28"/>
    <col min="9218" max="9218" width="44.5703125" style="28" customWidth="1"/>
    <col min="9219" max="9219" width="11.5703125" style="28" customWidth="1"/>
    <col min="9220" max="9220" width="13.28515625" style="28" customWidth="1"/>
    <col min="9221" max="9221" width="0.85546875" style="28" customWidth="1"/>
    <col min="9222" max="9222" width="8.28515625" style="28" customWidth="1"/>
    <col min="9223" max="9223" width="13" style="28" customWidth="1"/>
    <col min="9224" max="9224" width="10.28515625" style="28" customWidth="1"/>
    <col min="9225" max="9473" width="9.140625" style="28"/>
    <col min="9474" max="9474" width="44.5703125" style="28" customWidth="1"/>
    <col min="9475" max="9475" width="11.5703125" style="28" customWidth="1"/>
    <col min="9476" max="9476" width="13.28515625" style="28" customWidth="1"/>
    <col min="9477" max="9477" width="0.85546875" style="28" customWidth="1"/>
    <col min="9478" max="9478" width="8.28515625" style="28" customWidth="1"/>
    <col min="9479" max="9479" width="13" style="28" customWidth="1"/>
    <col min="9480" max="9480" width="10.28515625" style="28" customWidth="1"/>
    <col min="9481" max="9729" width="9.140625" style="28"/>
    <col min="9730" max="9730" width="44.5703125" style="28" customWidth="1"/>
    <col min="9731" max="9731" width="11.5703125" style="28" customWidth="1"/>
    <col min="9732" max="9732" width="13.28515625" style="28" customWidth="1"/>
    <col min="9733" max="9733" width="0.85546875" style="28" customWidth="1"/>
    <col min="9734" max="9734" width="8.28515625" style="28" customWidth="1"/>
    <col min="9735" max="9735" width="13" style="28" customWidth="1"/>
    <col min="9736" max="9736" width="10.28515625" style="28" customWidth="1"/>
    <col min="9737" max="9985" width="9.140625" style="28"/>
    <col min="9986" max="9986" width="44.5703125" style="28" customWidth="1"/>
    <col min="9987" max="9987" width="11.5703125" style="28" customWidth="1"/>
    <col min="9988" max="9988" width="13.28515625" style="28" customWidth="1"/>
    <col min="9989" max="9989" width="0.85546875" style="28" customWidth="1"/>
    <col min="9990" max="9990" width="8.28515625" style="28" customWidth="1"/>
    <col min="9991" max="9991" width="13" style="28" customWidth="1"/>
    <col min="9992" max="9992" width="10.28515625" style="28" customWidth="1"/>
    <col min="9993" max="10241" width="9.140625" style="28"/>
    <col min="10242" max="10242" width="44.5703125" style="28" customWidth="1"/>
    <col min="10243" max="10243" width="11.5703125" style="28" customWidth="1"/>
    <col min="10244" max="10244" width="13.28515625" style="28" customWidth="1"/>
    <col min="10245" max="10245" width="0.85546875" style="28" customWidth="1"/>
    <col min="10246" max="10246" width="8.28515625" style="28" customWidth="1"/>
    <col min="10247" max="10247" width="13" style="28" customWidth="1"/>
    <col min="10248" max="10248" width="10.28515625" style="28" customWidth="1"/>
    <col min="10249" max="10497" width="9.140625" style="28"/>
    <col min="10498" max="10498" width="44.5703125" style="28" customWidth="1"/>
    <col min="10499" max="10499" width="11.5703125" style="28" customWidth="1"/>
    <col min="10500" max="10500" width="13.28515625" style="28" customWidth="1"/>
    <col min="10501" max="10501" width="0.85546875" style="28" customWidth="1"/>
    <col min="10502" max="10502" width="8.28515625" style="28" customWidth="1"/>
    <col min="10503" max="10503" width="13" style="28" customWidth="1"/>
    <col min="10504" max="10504" width="10.28515625" style="28" customWidth="1"/>
    <col min="10505" max="10753" width="9.140625" style="28"/>
    <col min="10754" max="10754" width="44.5703125" style="28" customWidth="1"/>
    <col min="10755" max="10755" width="11.5703125" style="28" customWidth="1"/>
    <col min="10756" max="10756" width="13.28515625" style="28" customWidth="1"/>
    <col min="10757" max="10757" width="0.85546875" style="28" customWidth="1"/>
    <col min="10758" max="10758" width="8.28515625" style="28" customWidth="1"/>
    <col min="10759" max="10759" width="13" style="28" customWidth="1"/>
    <col min="10760" max="10760" width="10.28515625" style="28" customWidth="1"/>
    <col min="10761" max="11009" width="9.140625" style="28"/>
    <col min="11010" max="11010" width="44.5703125" style="28" customWidth="1"/>
    <col min="11011" max="11011" width="11.5703125" style="28" customWidth="1"/>
    <col min="11012" max="11012" width="13.28515625" style="28" customWidth="1"/>
    <col min="11013" max="11013" width="0.85546875" style="28" customWidth="1"/>
    <col min="11014" max="11014" width="8.28515625" style="28" customWidth="1"/>
    <col min="11015" max="11015" width="13" style="28" customWidth="1"/>
    <col min="11016" max="11016" width="10.28515625" style="28" customWidth="1"/>
    <col min="11017" max="11265" width="9.140625" style="28"/>
    <col min="11266" max="11266" width="44.5703125" style="28" customWidth="1"/>
    <col min="11267" max="11267" width="11.5703125" style="28" customWidth="1"/>
    <col min="11268" max="11268" width="13.28515625" style="28" customWidth="1"/>
    <col min="11269" max="11269" width="0.85546875" style="28" customWidth="1"/>
    <col min="11270" max="11270" width="8.28515625" style="28" customWidth="1"/>
    <col min="11271" max="11271" width="13" style="28" customWidth="1"/>
    <col min="11272" max="11272" width="10.28515625" style="28" customWidth="1"/>
    <col min="11273" max="11521" width="9.140625" style="28"/>
    <col min="11522" max="11522" width="44.5703125" style="28" customWidth="1"/>
    <col min="11523" max="11523" width="11.5703125" style="28" customWidth="1"/>
    <col min="11524" max="11524" width="13.28515625" style="28" customWidth="1"/>
    <col min="11525" max="11525" width="0.85546875" style="28" customWidth="1"/>
    <col min="11526" max="11526" width="8.28515625" style="28" customWidth="1"/>
    <col min="11527" max="11527" width="13" style="28" customWidth="1"/>
    <col min="11528" max="11528" width="10.28515625" style="28" customWidth="1"/>
    <col min="11529" max="11777" width="9.140625" style="28"/>
    <col min="11778" max="11778" width="44.5703125" style="28" customWidth="1"/>
    <col min="11779" max="11779" width="11.5703125" style="28" customWidth="1"/>
    <col min="11780" max="11780" width="13.28515625" style="28" customWidth="1"/>
    <col min="11781" max="11781" width="0.85546875" style="28" customWidth="1"/>
    <col min="11782" max="11782" width="8.28515625" style="28" customWidth="1"/>
    <col min="11783" max="11783" width="13" style="28" customWidth="1"/>
    <col min="11784" max="11784" width="10.28515625" style="28" customWidth="1"/>
    <col min="11785" max="12033" width="9.140625" style="28"/>
    <col min="12034" max="12034" width="44.5703125" style="28" customWidth="1"/>
    <col min="12035" max="12035" width="11.5703125" style="28" customWidth="1"/>
    <col min="12036" max="12036" width="13.28515625" style="28" customWidth="1"/>
    <col min="12037" max="12037" width="0.85546875" style="28" customWidth="1"/>
    <col min="12038" max="12038" width="8.28515625" style="28" customWidth="1"/>
    <col min="12039" max="12039" width="13" style="28" customWidth="1"/>
    <col min="12040" max="12040" width="10.28515625" style="28" customWidth="1"/>
    <col min="12041" max="12289" width="9.140625" style="28"/>
    <col min="12290" max="12290" width="44.5703125" style="28" customWidth="1"/>
    <col min="12291" max="12291" width="11.5703125" style="28" customWidth="1"/>
    <col min="12292" max="12292" width="13.28515625" style="28" customWidth="1"/>
    <col min="12293" max="12293" width="0.85546875" style="28" customWidth="1"/>
    <col min="12294" max="12294" width="8.28515625" style="28" customWidth="1"/>
    <col min="12295" max="12295" width="13" style="28" customWidth="1"/>
    <col min="12296" max="12296" width="10.28515625" style="28" customWidth="1"/>
    <col min="12297" max="12545" width="9.140625" style="28"/>
    <col min="12546" max="12546" width="44.5703125" style="28" customWidth="1"/>
    <col min="12547" max="12547" width="11.5703125" style="28" customWidth="1"/>
    <col min="12548" max="12548" width="13.28515625" style="28" customWidth="1"/>
    <col min="12549" max="12549" width="0.85546875" style="28" customWidth="1"/>
    <col min="12550" max="12550" width="8.28515625" style="28" customWidth="1"/>
    <col min="12551" max="12551" width="13" style="28" customWidth="1"/>
    <col min="12552" max="12552" width="10.28515625" style="28" customWidth="1"/>
    <col min="12553" max="12801" width="9.140625" style="28"/>
    <col min="12802" max="12802" width="44.5703125" style="28" customWidth="1"/>
    <col min="12803" max="12803" width="11.5703125" style="28" customWidth="1"/>
    <col min="12804" max="12804" width="13.28515625" style="28" customWidth="1"/>
    <col min="12805" max="12805" width="0.85546875" style="28" customWidth="1"/>
    <col min="12806" max="12806" width="8.28515625" style="28" customWidth="1"/>
    <col min="12807" max="12807" width="13" style="28" customWidth="1"/>
    <col min="12808" max="12808" width="10.28515625" style="28" customWidth="1"/>
    <col min="12809" max="13057" width="9.140625" style="28"/>
    <col min="13058" max="13058" width="44.5703125" style="28" customWidth="1"/>
    <col min="13059" max="13059" width="11.5703125" style="28" customWidth="1"/>
    <col min="13060" max="13060" width="13.28515625" style="28" customWidth="1"/>
    <col min="13061" max="13061" width="0.85546875" style="28" customWidth="1"/>
    <col min="13062" max="13062" width="8.28515625" style="28" customWidth="1"/>
    <col min="13063" max="13063" width="13" style="28" customWidth="1"/>
    <col min="13064" max="13064" width="10.28515625" style="28" customWidth="1"/>
    <col min="13065" max="13313" width="9.140625" style="28"/>
    <col min="13314" max="13314" width="44.5703125" style="28" customWidth="1"/>
    <col min="13315" max="13315" width="11.5703125" style="28" customWidth="1"/>
    <col min="13316" max="13316" width="13.28515625" style="28" customWidth="1"/>
    <col min="13317" max="13317" width="0.85546875" style="28" customWidth="1"/>
    <col min="13318" max="13318" width="8.28515625" style="28" customWidth="1"/>
    <col min="13319" max="13319" width="13" style="28" customWidth="1"/>
    <col min="13320" max="13320" width="10.28515625" style="28" customWidth="1"/>
    <col min="13321" max="13569" width="9.140625" style="28"/>
    <col min="13570" max="13570" width="44.5703125" style="28" customWidth="1"/>
    <col min="13571" max="13571" width="11.5703125" style="28" customWidth="1"/>
    <col min="13572" max="13572" width="13.28515625" style="28" customWidth="1"/>
    <col min="13573" max="13573" width="0.85546875" style="28" customWidth="1"/>
    <col min="13574" max="13574" width="8.28515625" style="28" customWidth="1"/>
    <col min="13575" max="13575" width="13" style="28" customWidth="1"/>
    <col min="13576" max="13576" width="10.28515625" style="28" customWidth="1"/>
    <col min="13577" max="13825" width="9.140625" style="28"/>
    <col min="13826" max="13826" width="44.5703125" style="28" customWidth="1"/>
    <col min="13827" max="13827" width="11.5703125" style="28" customWidth="1"/>
    <col min="13828" max="13828" width="13.28515625" style="28" customWidth="1"/>
    <col min="13829" max="13829" width="0.85546875" style="28" customWidth="1"/>
    <col min="13830" max="13830" width="8.28515625" style="28" customWidth="1"/>
    <col min="13831" max="13831" width="13" style="28" customWidth="1"/>
    <col min="13832" max="13832" width="10.28515625" style="28" customWidth="1"/>
    <col min="13833" max="14081" width="9.140625" style="28"/>
    <col min="14082" max="14082" width="44.5703125" style="28" customWidth="1"/>
    <col min="14083" max="14083" width="11.5703125" style="28" customWidth="1"/>
    <col min="14084" max="14084" width="13.28515625" style="28" customWidth="1"/>
    <col min="14085" max="14085" width="0.85546875" style="28" customWidth="1"/>
    <col min="14086" max="14086" width="8.28515625" style="28" customWidth="1"/>
    <col min="14087" max="14087" width="13" style="28" customWidth="1"/>
    <col min="14088" max="14088" width="10.28515625" style="28" customWidth="1"/>
    <col min="14089" max="14337" width="9.140625" style="28"/>
    <col min="14338" max="14338" width="44.5703125" style="28" customWidth="1"/>
    <col min="14339" max="14339" width="11.5703125" style="28" customWidth="1"/>
    <col min="14340" max="14340" width="13.28515625" style="28" customWidth="1"/>
    <col min="14341" max="14341" width="0.85546875" style="28" customWidth="1"/>
    <col min="14342" max="14342" width="8.28515625" style="28" customWidth="1"/>
    <col min="14343" max="14343" width="13" style="28" customWidth="1"/>
    <col min="14344" max="14344" width="10.28515625" style="28" customWidth="1"/>
    <col min="14345" max="14593" width="9.140625" style="28"/>
    <col min="14594" max="14594" width="44.5703125" style="28" customWidth="1"/>
    <col min="14595" max="14595" width="11.5703125" style="28" customWidth="1"/>
    <col min="14596" max="14596" width="13.28515625" style="28" customWidth="1"/>
    <col min="14597" max="14597" width="0.85546875" style="28" customWidth="1"/>
    <col min="14598" max="14598" width="8.28515625" style="28" customWidth="1"/>
    <col min="14599" max="14599" width="13" style="28" customWidth="1"/>
    <col min="14600" max="14600" width="10.28515625" style="28" customWidth="1"/>
    <col min="14601" max="14849" width="9.140625" style="28"/>
    <col min="14850" max="14850" width="44.5703125" style="28" customWidth="1"/>
    <col min="14851" max="14851" width="11.5703125" style="28" customWidth="1"/>
    <col min="14852" max="14852" width="13.28515625" style="28" customWidth="1"/>
    <col min="14853" max="14853" width="0.85546875" style="28" customWidth="1"/>
    <col min="14854" max="14854" width="8.28515625" style="28" customWidth="1"/>
    <col min="14855" max="14855" width="13" style="28" customWidth="1"/>
    <col min="14856" max="14856" width="10.28515625" style="28" customWidth="1"/>
    <col min="14857" max="15105" width="9.140625" style="28"/>
    <col min="15106" max="15106" width="44.5703125" style="28" customWidth="1"/>
    <col min="15107" max="15107" width="11.5703125" style="28" customWidth="1"/>
    <col min="15108" max="15108" width="13.28515625" style="28" customWidth="1"/>
    <col min="15109" max="15109" width="0.85546875" style="28" customWidth="1"/>
    <col min="15110" max="15110" width="8.28515625" style="28" customWidth="1"/>
    <col min="15111" max="15111" width="13" style="28" customWidth="1"/>
    <col min="15112" max="15112" width="10.28515625" style="28" customWidth="1"/>
    <col min="15113" max="15361" width="9.140625" style="28"/>
    <col min="15362" max="15362" width="44.5703125" style="28" customWidth="1"/>
    <col min="15363" max="15363" width="11.5703125" style="28" customWidth="1"/>
    <col min="15364" max="15364" width="13.28515625" style="28" customWidth="1"/>
    <col min="15365" max="15365" width="0.85546875" style="28" customWidth="1"/>
    <col min="15366" max="15366" width="8.28515625" style="28" customWidth="1"/>
    <col min="15367" max="15367" width="13" style="28" customWidth="1"/>
    <col min="15368" max="15368" width="10.28515625" style="28" customWidth="1"/>
    <col min="15369" max="15617" width="9.140625" style="28"/>
    <col min="15618" max="15618" width="44.5703125" style="28" customWidth="1"/>
    <col min="15619" max="15619" width="11.5703125" style="28" customWidth="1"/>
    <col min="15620" max="15620" width="13.28515625" style="28" customWidth="1"/>
    <col min="15621" max="15621" width="0.85546875" style="28" customWidth="1"/>
    <col min="15622" max="15622" width="8.28515625" style="28" customWidth="1"/>
    <col min="15623" max="15623" width="13" style="28" customWidth="1"/>
    <col min="15624" max="15624" width="10.28515625" style="28" customWidth="1"/>
    <col min="15625" max="15873" width="9.140625" style="28"/>
    <col min="15874" max="15874" width="44.5703125" style="28" customWidth="1"/>
    <col min="15875" max="15875" width="11.5703125" style="28" customWidth="1"/>
    <col min="15876" max="15876" width="13.28515625" style="28" customWidth="1"/>
    <col min="15877" max="15877" width="0.85546875" style="28" customWidth="1"/>
    <col min="15878" max="15878" width="8.28515625" style="28" customWidth="1"/>
    <col min="15879" max="15879" width="13" style="28" customWidth="1"/>
    <col min="15880" max="15880" width="10.28515625" style="28" customWidth="1"/>
    <col min="15881" max="16129" width="9.140625" style="28"/>
    <col min="16130" max="16130" width="44.5703125" style="28" customWidth="1"/>
    <col min="16131" max="16131" width="11.5703125" style="28" customWidth="1"/>
    <col min="16132" max="16132" width="13.28515625" style="28" customWidth="1"/>
    <col min="16133" max="16133" width="0.85546875" style="28" customWidth="1"/>
    <col min="16134" max="16134" width="8.28515625" style="28" customWidth="1"/>
    <col min="16135" max="16135" width="13" style="28" customWidth="1"/>
    <col min="16136" max="16136" width="10.28515625" style="28" customWidth="1"/>
    <col min="16137" max="16384" width="9.140625" style="28"/>
  </cols>
  <sheetData>
    <row r="1" spans="1:14" s="174" customFormat="1" ht="10.5" customHeight="1" x14ac:dyDescent="0.2">
      <c r="A1" s="172" t="s">
        <v>7407</v>
      </c>
      <c r="B1" s="173"/>
      <c r="C1" s="183"/>
      <c r="D1" s="175"/>
      <c r="E1" s="176"/>
      <c r="F1" s="175"/>
      <c r="G1" s="176" t="s">
        <v>7408</v>
      </c>
      <c r="H1" s="54"/>
      <c r="I1" s="196"/>
      <c r="J1" s="196"/>
      <c r="K1" s="196"/>
      <c r="L1" s="196"/>
      <c r="M1" s="196"/>
      <c r="N1" s="196"/>
    </row>
    <row r="2" spans="1:14" s="174" customFormat="1" ht="10.5" customHeight="1" x14ac:dyDescent="0.2">
      <c r="A2" s="166" t="s">
        <v>7409</v>
      </c>
      <c r="B2" s="195" t="s">
        <v>8595</v>
      </c>
      <c r="C2" s="184"/>
      <c r="D2" s="175"/>
      <c r="E2" s="176"/>
      <c r="F2" s="175"/>
      <c r="G2" s="176" t="s">
        <v>7410</v>
      </c>
      <c r="H2" s="54"/>
      <c r="I2" s="196"/>
      <c r="J2" s="196"/>
      <c r="K2" s="196"/>
      <c r="L2" s="196"/>
      <c r="M2" s="196"/>
      <c r="N2" s="196"/>
    </row>
    <row r="3" spans="1:14" s="174" customFormat="1" ht="10.5" customHeight="1" x14ac:dyDescent="0.2">
      <c r="A3" s="178" t="s">
        <v>7411</v>
      </c>
      <c r="B3" s="49"/>
      <c r="C3" s="17"/>
      <c r="D3" s="179"/>
      <c r="E3" s="180">
        <v>44562</v>
      </c>
      <c r="F3" s="179" t="s">
        <v>498</v>
      </c>
      <c r="G3" s="181">
        <v>45017</v>
      </c>
      <c r="H3" s="54"/>
      <c r="I3" s="196"/>
      <c r="J3" s="196"/>
      <c r="K3" s="196"/>
      <c r="L3" s="196"/>
      <c r="M3" s="196"/>
      <c r="N3" s="196"/>
    </row>
    <row r="4" spans="1:14" s="168" customFormat="1" ht="10.5" customHeight="1" x14ac:dyDescent="0.2">
      <c r="A4" s="2"/>
      <c r="B4" s="2"/>
      <c r="C4" s="70"/>
      <c r="D4" s="3"/>
      <c r="E4" s="4"/>
      <c r="F4" s="13"/>
      <c r="G4" s="15" t="s">
        <v>570</v>
      </c>
      <c r="H4" s="100"/>
      <c r="I4" s="24"/>
      <c r="J4" s="24"/>
      <c r="K4" s="24"/>
      <c r="L4" s="24"/>
      <c r="M4" s="24"/>
      <c r="N4" s="24"/>
    </row>
    <row r="5" spans="1:14" ht="18" x14ac:dyDescent="0.2">
      <c r="A5" s="212" t="s">
        <v>1785</v>
      </c>
      <c r="B5" s="212"/>
      <c r="C5" s="212"/>
      <c r="D5" s="212"/>
      <c r="E5" s="4"/>
      <c r="F5" s="4"/>
      <c r="G5" s="4"/>
      <c r="H5" s="101"/>
    </row>
    <row r="6" spans="1:14" ht="3.75" customHeight="1" x14ac:dyDescent="0.25">
      <c r="A6" s="169"/>
      <c r="B6" s="169"/>
      <c r="C6" s="71"/>
      <c r="D6" s="169"/>
      <c r="E6" s="4"/>
      <c r="F6" s="4"/>
      <c r="G6" s="4"/>
      <c r="H6" s="101"/>
    </row>
    <row r="7" spans="1:14" x14ac:dyDescent="0.2">
      <c r="A7" s="5" t="s">
        <v>1786</v>
      </c>
      <c r="B7" s="5"/>
      <c r="C7" s="12"/>
      <c r="D7" s="188" t="s">
        <v>1787</v>
      </c>
      <c r="E7" s="4"/>
      <c r="F7" s="4"/>
      <c r="G7" s="4"/>
      <c r="H7" s="101"/>
    </row>
    <row r="8" spans="1:14" ht="4.5" customHeight="1" x14ac:dyDescent="0.2">
      <c r="A8" s="2"/>
      <c r="D8" s="3"/>
      <c r="G8" s="30"/>
    </row>
    <row r="9" spans="1:14" x14ac:dyDescent="0.2">
      <c r="A9" s="8" t="s">
        <v>499</v>
      </c>
      <c r="B9" s="9" t="s">
        <v>500</v>
      </c>
      <c r="C9" s="103" t="s">
        <v>501</v>
      </c>
      <c r="D9" s="10" t="s">
        <v>502</v>
      </c>
      <c r="F9" s="11" t="s">
        <v>503</v>
      </c>
      <c r="G9" s="30">
        <v>0</v>
      </c>
      <c r="H9" s="93" t="s">
        <v>1648</v>
      </c>
    </row>
    <row r="10" spans="1:14" x14ac:dyDescent="0.2">
      <c r="A10" s="75" t="s">
        <v>1788</v>
      </c>
      <c r="B10" s="104" t="s">
        <v>1789</v>
      </c>
      <c r="C10" s="105">
        <v>3887</v>
      </c>
      <c r="D10" s="12">
        <f t="shared" ref="D10:D73" si="0">((100-$G$9)/100)*C10</f>
        <v>3887</v>
      </c>
      <c r="F10" s="12"/>
      <c r="G10" s="106"/>
      <c r="H10" s="75" t="s">
        <v>8284</v>
      </c>
      <c r="I10" s="12"/>
      <c r="J10" s="46"/>
      <c r="L10" s="197"/>
    </row>
    <row r="11" spans="1:14" x14ac:dyDescent="0.2">
      <c r="A11" s="198" t="s">
        <v>1790</v>
      </c>
      <c r="B11" s="109" t="s">
        <v>1791</v>
      </c>
      <c r="C11" s="105">
        <v>4954</v>
      </c>
      <c r="D11" s="12">
        <f t="shared" si="0"/>
        <v>4954</v>
      </c>
      <c r="F11" s="12"/>
      <c r="G11" s="106"/>
      <c r="H11" s="75" t="s">
        <v>8285</v>
      </c>
      <c r="I11" s="12"/>
      <c r="J11" s="46"/>
      <c r="L11" s="197"/>
    </row>
    <row r="12" spans="1:14" x14ac:dyDescent="0.2">
      <c r="A12" s="198" t="s">
        <v>1792</v>
      </c>
      <c r="B12" s="104" t="s">
        <v>1793</v>
      </c>
      <c r="C12" s="105">
        <v>4803</v>
      </c>
      <c r="D12" s="12">
        <f t="shared" si="0"/>
        <v>4803</v>
      </c>
      <c r="F12" s="12"/>
      <c r="G12" s="106"/>
      <c r="H12" s="75" t="s">
        <v>8286</v>
      </c>
      <c r="I12" s="12"/>
      <c r="J12" s="46"/>
      <c r="L12" s="197"/>
    </row>
    <row r="13" spans="1:14" x14ac:dyDescent="0.2">
      <c r="A13" s="198" t="s">
        <v>1794</v>
      </c>
      <c r="B13" s="104" t="s">
        <v>1795</v>
      </c>
      <c r="C13" s="105">
        <v>916</v>
      </c>
      <c r="D13" s="12">
        <f t="shared" si="0"/>
        <v>916</v>
      </c>
      <c r="F13" s="12"/>
      <c r="G13" s="106"/>
      <c r="H13" s="75" t="s">
        <v>8287</v>
      </c>
      <c r="I13" s="12"/>
      <c r="J13" s="46"/>
      <c r="L13" s="197"/>
    </row>
    <row r="14" spans="1:14" x14ac:dyDescent="0.2">
      <c r="A14" s="198" t="s">
        <v>1796</v>
      </c>
      <c r="B14" s="104" t="s">
        <v>1797</v>
      </c>
      <c r="C14" s="105">
        <v>1067</v>
      </c>
      <c r="D14" s="12">
        <f t="shared" si="0"/>
        <v>1067</v>
      </c>
      <c r="F14" s="12"/>
      <c r="G14" s="106"/>
      <c r="H14" s="75" t="s">
        <v>8288</v>
      </c>
      <c r="I14" s="12"/>
      <c r="J14" s="46"/>
      <c r="L14" s="197"/>
    </row>
    <row r="15" spans="1:14" x14ac:dyDescent="0.2">
      <c r="A15" s="75" t="s">
        <v>1798</v>
      </c>
      <c r="B15" s="110" t="s">
        <v>1799</v>
      </c>
      <c r="C15" s="209">
        <v>6418</v>
      </c>
      <c r="D15" s="12">
        <f t="shared" si="0"/>
        <v>6418</v>
      </c>
      <c r="F15" s="12"/>
      <c r="G15" s="106"/>
      <c r="H15" s="75" t="s">
        <v>8289</v>
      </c>
      <c r="I15" s="12"/>
      <c r="J15" s="46"/>
      <c r="L15" s="197"/>
    </row>
    <row r="16" spans="1:14" x14ac:dyDescent="0.2">
      <c r="A16" s="75" t="s">
        <v>1800</v>
      </c>
      <c r="B16" s="110" t="s">
        <v>1801</v>
      </c>
      <c r="C16" s="209">
        <v>5651</v>
      </c>
      <c r="D16" s="12">
        <f t="shared" si="0"/>
        <v>5651</v>
      </c>
      <c r="F16" s="12"/>
      <c r="G16" s="106"/>
      <c r="H16" s="75" t="s">
        <v>8290</v>
      </c>
      <c r="I16" s="12"/>
      <c r="J16" s="46"/>
      <c r="L16" s="197"/>
    </row>
    <row r="17" spans="1:17" x14ac:dyDescent="0.2">
      <c r="A17" s="75" t="s">
        <v>1802</v>
      </c>
      <c r="B17" s="110" t="s">
        <v>1803</v>
      </c>
      <c r="C17" s="209">
        <v>6196</v>
      </c>
      <c r="D17" s="12">
        <f t="shared" si="0"/>
        <v>6196</v>
      </c>
      <c r="F17" s="12"/>
      <c r="G17" s="106"/>
      <c r="H17" s="75" t="s">
        <v>8291</v>
      </c>
      <c r="I17" s="12"/>
      <c r="J17" s="46"/>
      <c r="L17" s="197"/>
    </row>
    <row r="18" spans="1:17" x14ac:dyDescent="0.2">
      <c r="A18" s="75" t="s">
        <v>1804</v>
      </c>
      <c r="B18" s="110" t="s">
        <v>1805</v>
      </c>
      <c r="C18" s="209">
        <v>5716</v>
      </c>
      <c r="D18" s="12">
        <f t="shared" si="0"/>
        <v>5716</v>
      </c>
      <c r="F18" s="12"/>
      <c r="G18" s="106"/>
      <c r="H18" s="75"/>
      <c r="I18" s="12"/>
      <c r="J18" s="46"/>
      <c r="L18" s="197"/>
    </row>
    <row r="19" spans="1:17" x14ac:dyDescent="0.2">
      <c r="A19" s="75" t="s">
        <v>1806</v>
      </c>
      <c r="B19" s="110" t="s">
        <v>1807</v>
      </c>
      <c r="C19" s="209">
        <v>6982</v>
      </c>
      <c r="D19" s="12">
        <f t="shared" si="0"/>
        <v>6982</v>
      </c>
      <c r="F19" s="12"/>
      <c r="G19" s="106"/>
      <c r="H19" s="75" t="s">
        <v>8292</v>
      </c>
      <c r="I19" s="12"/>
      <c r="J19" s="46"/>
      <c r="L19" s="197"/>
    </row>
    <row r="20" spans="1:17" x14ac:dyDescent="0.2">
      <c r="A20" s="75" t="s">
        <v>1808</v>
      </c>
      <c r="B20" s="110" t="s">
        <v>1809</v>
      </c>
      <c r="C20" s="209">
        <v>6220</v>
      </c>
      <c r="D20" s="12">
        <f t="shared" si="0"/>
        <v>6220</v>
      </c>
      <c r="F20" s="12"/>
      <c r="G20" s="106"/>
      <c r="H20" s="75" t="s">
        <v>8293</v>
      </c>
      <c r="I20" s="12"/>
      <c r="J20" s="46"/>
      <c r="L20" s="197"/>
    </row>
    <row r="21" spans="1:17" x14ac:dyDescent="0.2">
      <c r="A21" s="75" t="s">
        <v>1810</v>
      </c>
      <c r="B21" s="24" t="s">
        <v>1811</v>
      </c>
      <c r="C21" s="105">
        <v>2407</v>
      </c>
      <c r="D21" s="12">
        <f t="shared" si="0"/>
        <v>2407</v>
      </c>
      <c r="F21" s="12"/>
      <c r="G21" s="106"/>
      <c r="H21" s="75" t="s">
        <v>8294</v>
      </c>
      <c r="I21" s="12"/>
      <c r="J21" s="46"/>
      <c r="L21" s="197"/>
    </row>
    <row r="22" spans="1:17" x14ac:dyDescent="0.2">
      <c r="A22" s="75" t="s">
        <v>1812</v>
      </c>
      <c r="B22" s="24" t="s">
        <v>1813</v>
      </c>
      <c r="C22" s="105">
        <v>1781</v>
      </c>
      <c r="D22" s="12">
        <f t="shared" si="0"/>
        <v>1781</v>
      </c>
      <c r="F22" s="12"/>
      <c r="G22" s="106"/>
      <c r="H22" s="75" t="s">
        <v>8295</v>
      </c>
      <c r="I22" s="12"/>
      <c r="J22" s="46"/>
      <c r="L22" s="197"/>
    </row>
    <row r="23" spans="1:17" x14ac:dyDescent="0.2">
      <c r="A23" s="75" t="s">
        <v>1814</v>
      </c>
      <c r="B23" s="24" t="s">
        <v>1815</v>
      </c>
      <c r="C23" s="105">
        <v>1781</v>
      </c>
      <c r="D23" s="12">
        <f t="shared" si="0"/>
        <v>1781</v>
      </c>
      <c r="F23" s="12"/>
      <c r="G23" s="106"/>
      <c r="H23" s="75" t="s">
        <v>8296</v>
      </c>
      <c r="I23" s="12"/>
      <c r="J23" s="46"/>
      <c r="L23" s="197"/>
    </row>
    <row r="24" spans="1:17" x14ac:dyDescent="0.2">
      <c r="A24" s="75" t="s">
        <v>1816</v>
      </c>
      <c r="B24" s="24" t="s">
        <v>1817</v>
      </c>
      <c r="C24" s="209">
        <v>698</v>
      </c>
      <c r="D24" s="12">
        <f t="shared" si="0"/>
        <v>698</v>
      </c>
      <c r="F24" s="12"/>
      <c r="G24" s="106"/>
      <c r="H24" s="75" t="s">
        <v>8297</v>
      </c>
      <c r="I24" s="12"/>
      <c r="J24" s="46"/>
      <c r="L24" s="197"/>
    </row>
    <row r="25" spans="1:17" x14ac:dyDescent="0.2">
      <c r="A25" s="75" t="s">
        <v>1818</v>
      </c>
      <c r="B25" s="24" t="s">
        <v>1819</v>
      </c>
      <c r="C25" s="209">
        <v>698</v>
      </c>
      <c r="D25" s="12">
        <f t="shared" si="0"/>
        <v>698</v>
      </c>
      <c r="F25" s="12"/>
      <c r="G25" s="106"/>
      <c r="H25" s="75" t="s">
        <v>8298</v>
      </c>
      <c r="I25" s="12"/>
      <c r="J25" s="46"/>
      <c r="L25" s="197"/>
    </row>
    <row r="26" spans="1:17" x14ac:dyDescent="0.2">
      <c r="A26" s="75" t="s">
        <v>1820</v>
      </c>
      <c r="B26" s="24" t="s">
        <v>1821</v>
      </c>
      <c r="C26" s="209">
        <v>698</v>
      </c>
      <c r="D26" s="12">
        <f t="shared" si="0"/>
        <v>698</v>
      </c>
      <c r="F26" s="12"/>
      <c r="G26" s="106"/>
      <c r="H26" s="75" t="s">
        <v>8299</v>
      </c>
      <c r="I26" s="12"/>
      <c r="J26" s="46"/>
      <c r="L26" s="197"/>
    </row>
    <row r="27" spans="1:17" x14ac:dyDescent="0.2">
      <c r="A27" s="75" t="s">
        <v>1822</v>
      </c>
      <c r="B27" s="24" t="s">
        <v>1823</v>
      </c>
      <c r="C27" s="209">
        <v>698</v>
      </c>
      <c r="D27" s="12">
        <f t="shared" si="0"/>
        <v>698</v>
      </c>
      <c r="F27" s="12"/>
      <c r="G27" s="106"/>
      <c r="H27" s="75" t="s">
        <v>8300</v>
      </c>
      <c r="I27" s="12"/>
      <c r="J27" s="46"/>
      <c r="L27" s="197"/>
    </row>
    <row r="28" spans="1:17" x14ac:dyDescent="0.2">
      <c r="A28" s="75" t="s">
        <v>1824</v>
      </c>
      <c r="B28" s="24" t="s">
        <v>1825</v>
      </c>
      <c r="C28" s="209">
        <v>698</v>
      </c>
      <c r="D28" s="12">
        <f t="shared" si="0"/>
        <v>698</v>
      </c>
      <c r="F28" s="12"/>
      <c r="G28" s="106"/>
      <c r="H28" s="75" t="s">
        <v>8301</v>
      </c>
      <c r="I28" s="12"/>
      <c r="J28" s="46"/>
      <c r="L28" s="197"/>
    </row>
    <row r="29" spans="1:17" x14ac:dyDescent="0.2">
      <c r="A29" s="75" t="s">
        <v>1826</v>
      </c>
      <c r="B29" s="24" t="s">
        <v>1827</v>
      </c>
      <c r="C29" s="105">
        <v>694</v>
      </c>
      <c r="D29" s="12">
        <f t="shared" si="0"/>
        <v>694</v>
      </c>
      <c r="F29" s="12"/>
      <c r="G29" s="106"/>
      <c r="H29" s="75" t="s">
        <v>8302</v>
      </c>
      <c r="I29" s="12"/>
      <c r="J29" s="46"/>
      <c r="L29" s="197"/>
    </row>
    <row r="30" spans="1:17" x14ac:dyDescent="0.2">
      <c r="A30" s="75" t="s">
        <v>1828</v>
      </c>
      <c r="B30" s="24" t="s">
        <v>1829</v>
      </c>
      <c r="C30" s="209">
        <v>1478</v>
      </c>
      <c r="D30" s="12">
        <f t="shared" si="0"/>
        <v>1478</v>
      </c>
      <c r="F30" s="12"/>
      <c r="G30" s="106"/>
      <c r="H30" s="75" t="s">
        <v>8303</v>
      </c>
      <c r="I30" s="12"/>
      <c r="J30" s="46"/>
      <c r="L30" s="197"/>
    </row>
    <row r="31" spans="1:17" x14ac:dyDescent="0.2">
      <c r="A31" s="75" t="s">
        <v>1830</v>
      </c>
      <c r="B31" s="24" t="s">
        <v>1831</v>
      </c>
      <c r="C31" s="209">
        <v>764</v>
      </c>
      <c r="D31" s="12">
        <f t="shared" si="0"/>
        <v>764</v>
      </c>
      <c r="F31" s="12"/>
      <c r="G31" s="106"/>
      <c r="H31" s="75" t="s">
        <v>8304</v>
      </c>
      <c r="I31" s="12"/>
      <c r="J31" s="46"/>
      <c r="L31" s="199"/>
    </row>
    <row r="32" spans="1:17" x14ac:dyDescent="0.2">
      <c r="A32" s="75" t="s">
        <v>1832</v>
      </c>
      <c r="B32" s="24" t="s">
        <v>1833</v>
      </c>
      <c r="C32" s="209">
        <v>398</v>
      </c>
      <c r="D32" s="12">
        <f t="shared" si="0"/>
        <v>398</v>
      </c>
      <c r="F32" s="12"/>
      <c r="G32" s="106"/>
      <c r="H32" s="75" t="s">
        <v>8305</v>
      </c>
      <c r="I32" s="12"/>
      <c r="J32" s="46"/>
      <c r="L32" s="197"/>
      <c r="N32" s="200"/>
      <c r="P32" s="107"/>
      <c r="Q32" s="111"/>
    </row>
    <row r="33" spans="1:17" x14ac:dyDescent="0.2">
      <c r="A33" s="75" t="s">
        <v>1834</v>
      </c>
      <c r="B33" s="24" t="s">
        <v>1835</v>
      </c>
      <c r="C33" s="209">
        <v>481</v>
      </c>
      <c r="D33" s="12">
        <f t="shared" si="0"/>
        <v>481</v>
      </c>
      <c r="F33" s="12"/>
      <c r="G33" s="106"/>
      <c r="H33" s="75" t="s">
        <v>8306</v>
      </c>
      <c r="I33" s="12"/>
      <c r="J33" s="46"/>
      <c r="L33" s="197"/>
      <c r="N33" s="200"/>
      <c r="P33" s="107"/>
      <c r="Q33" s="111"/>
    </row>
    <row r="34" spans="1:17" x14ac:dyDescent="0.2">
      <c r="A34" s="75" t="s">
        <v>1836</v>
      </c>
      <c r="B34" s="24" t="s">
        <v>1837</v>
      </c>
      <c r="C34" s="105">
        <v>541</v>
      </c>
      <c r="D34" s="12">
        <f t="shared" si="0"/>
        <v>541</v>
      </c>
      <c r="F34" s="12"/>
      <c r="G34" s="106"/>
      <c r="H34" s="75" t="s">
        <v>8307</v>
      </c>
      <c r="I34" s="12"/>
      <c r="J34" s="46"/>
      <c r="L34" s="197"/>
      <c r="N34" s="200"/>
      <c r="P34" s="107"/>
      <c r="Q34" s="111"/>
    </row>
    <row r="35" spans="1:17" x14ac:dyDescent="0.2">
      <c r="A35" s="75" t="s">
        <v>1838</v>
      </c>
      <c r="B35" s="24" t="s">
        <v>1839</v>
      </c>
      <c r="C35" s="105">
        <v>617</v>
      </c>
      <c r="D35" s="12">
        <f t="shared" si="0"/>
        <v>617</v>
      </c>
      <c r="F35" s="12"/>
      <c r="G35" s="106"/>
      <c r="H35" s="75" t="s">
        <v>8308</v>
      </c>
      <c r="I35" s="12"/>
      <c r="J35" s="46"/>
      <c r="L35" s="197"/>
      <c r="N35" s="200"/>
      <c r="P35" s="107"/>
      <c r="Q35" s="111"/>
    </row>
    <row r="36" spans="1:17" x14ac:dyDescent="0.2">
      <c r="A36" s="75" t="s">
        <v>1840</v>
      </c>
      <c r="B36" s="24" t="s">
        <v>1841</v>
      </c>
      <c r="C36" s="105">
        <v>703</v>
      </c>
      <c r="D36" s="12">
        <f t="shared" si="0"/>
        <v>703</v>
      </c>
      <c r="F36" s="12"/>
      <c r="G36" s="106"/>
      <c r="H36" s="75" t="s">
        <v>8309</v>
      </c>
      <c r="I36" s="12"/>
      <c r="J36" s="46"/>
      <c r="L36" s="197"/>
      <c r="N36" s="200"/>
      <c r="P36" s="107"/>
      <c r="Q36" s="111"/>
    </row>
    <row r="37" spans="1:17" x14ac:dyDescent="0.2">
      <c r="A37" s="75" t="s">
        <v>1842</v>
      </c>
      <c r="B37" s="24" t="s">
        <v>1843</v>
      </c>
      <c r="C37" s="209">
        <v>931</v>
      </c>
      <c r="D37" s="12">
        <f t="shared" si="0"/>
        <v>931</v>
      </c>
      <c r="F37" s="12"/>
      <c r="G37" s="106"/>
      <c r="H37" s="75" t="s">
        <v>8310</v>
      </c>
      <c r="I37" s="12"/>
      <c r="J37" s="46"/>
      <c r="L37" s="197"/>
      <c r="N37" s="200"/>
      <c r="P37" s="107"/>
      <c r="Q37" s="111"/>
    </row>
    <row r="38" spans="1:17" x14ac:dyDescent="0.2">
      <c r="A38" s="75" t="s">
        <v>1844</v>
      </c>
      <c r="B38" s="24" t="s">
        <v>1845</v>
      </c>
      <c r="C38" s="209">
        <v>1307</v>
      </c>
      <c r="D38" s="12">
        <f t="shared" si="0"/>
        <v>1307</v>
      </c>
      <c r="F38" s="12"/>
      <c r="G38" s="106"/>
      <c r="H38" s="75" t="s">
        <v>8311</v>
      </c>
      <c r="I38" s="12"/>
      <c r="J38" s="46"/>
      <c r="L38" s="197"/>
      <c r="N38" s="200"/>
      <c r="P38" s="107"/>
      <c r="Q38" s="111"/>
    </row>
    <row r="39" spans="1:17" x14ac:dyDescent="0.2">
      <c r="A39" s="75" t="s">
        <v>1846</v>
      </c>
      <c r="B39" s="24" t="s">
        <v>1847</v>
      </c>
      <c r="C39" s="209">
        <v>1693</v>
      </c>
      <c r="D39" s="12">
        <f t="shared" si="0"/>
        <v>1693</v>
      </c>
      <c r="F39" s="12"/>
      <c r="G39" s="106"/>
      <c r="H39" s="75" t="s">
        <v>8312</v>
      </c>
      <c r="I39" s="12"/>
      <c r="J39" s="46"/>
      <c r="L39" s="197"/>
      <c r="N39" s="200"/>
      <c r="P39" s="107"/>
      <c r="Q39" s="111"/>
    </row>
    <row r="40" spans="1:17" x14ac:dyDescent="0.2">
      <c r="A40" s="75" t="s">
        <v>1848</v>
      </c>
      <c r="B40" s="24" t="s">
        <v>1849</v>
      </c>
      <c r="C40" s="105">
        <v>2724</v>
      </c>
      <c r="D40" s="12">
        <f t="shared" si="0"/>
        <v>2724</v>
      </c>
      <c r="F40" s="12"/>
      <c r="G40" s="106"/>
      <c r="H40" s="75" t="s">
        <v>8313</v>
      </c>
      <c r="I40" s="12"/>
      <c r="J40" s="46"/>
      <c r="L40" s="197"/>
      <c r="N40" s="200"/>
      <c r="P40" s="107"/>
      <c r="Q40" s="111"/>
    </row>
    <row r="41" spans="1:17" x14ac:dyDescent="0.2">
      <c r="A41" s="75" t="s">
        <v>1850</v>
      </c>
      <c r="B41" s="24" t="s">
        <v>1851</v>
      </c>
      <c r="C41" s="209">
        <v>4087</v>
      </c>
      <c r="D41" s="12">
        <f t="shared" si="0"/>
        <v>4087</v>
      </c>
      <c r="F41" s="12"/>
      <c r="G41" s="106"/>
      <c r="H41" s="75" t="s">
        <v>8314</v>
      </c>
      <c r="I41" s="12"/>
      <c r="J41" s="46"/>
      <c r="L41" s="197"/>
      <c r="N41" s="200"/>
      <c r="P41" s="107"/>
      <c r="Q41" s="111"/>
    </row>
    <row r="42" spans="1:17" x14ac:dyDescent="0.2">
      <c r="A42" s="75" t="s">
        <v>1852</v>
      </c>
      <c r="B42" s="24" t="s">
        <v>1853</v>
      </c>
      <c r="C42" s="209">
        <v>6134</v>
      </c>
      <c r="D42" s="12">
        <f t="shared" si="0"/>
        <v>6134</v>
      </c>
      <c r="F42" s="12"/>
      <c r="G42" s="106"/>
      <c r="H42" s="75" t="s">
        <v>8315</v>
      </c>
      <c r="I42" s="12"/>
      <c r="J42" s="46"/>
      <c r="L42" s="197"/>
      <c r="N42" s="200"/>
      <c r="P42" s="107"/>
      <c r="Q42" s="111"/>
    </row>
    <row r="43" spans="1:17" x14ac:dyDescent="0.2">
      <c r="A43" s="75" t="s">
        <v>1854</v>
      </c>
      <c r="B43" s="24" t="s">
        <v>1855</v>
      </c>
      <c r="C43" s="209">
        <v>9980</v>
      </c>
      <c r="D43" s="12">
        <f t="shared" si="0"/>
        <v>9980</v>
      </c>
      <c r="F43" s="12"/>
      <c r="G43" s="106"/>
      <c r="H43" s="75" t="s">
        <v>8316</v>
      </c>
      <c r="I43" s="12"/>
      <c r="J43" s="46"/>
      <c r="L43" s="197"/>
      <c r="N43" s="200"/>
      <c r="P43" s="107"/>
      <c r="Q43" s="111"/>
    </row>
    <row r="44" spans="1:17" x14ac:dyDescent="0.2">
      <c r="A44" s="75" t="s">
        <v>1856</v>
      </c>
      <c r="B44" s="24" t="s">
        <v>1857</v>
      </c>
      <c r="C44" s="105">
        <v>3955</v>
      </c>
      <c r="D44" s="12">
        <f t="shared" si="0"/>
        <v>3955</v>
      </c>
      <c r="E44" s="12">
        <f>F44-(F44*$E$2)</f>
        <v>0</v>
      </c>
      <c r="F44" s="12"/>
      <c r="G44" s="106"/>
      <c r="H44" s="75" t="s">
        <v>8317</v>
      </c>
      <c r="I44" s="12"/>
      <c r="J44" s="46"/>
      <c r="L44" s="197"/>
      <c r="N44" s="200"/>
      <c r="P44" s="107"/>
      <c r="Q44" s="111"/>
    </row>
    <row r="45" spans="1:17" x14ac:dyDescent="0.2">
      <c r="A45" s="75" t="s">
        <v>1858</v>
      </c>
      <c r="B45" s="24" t="s">
        <v>1859</v>
      </c>
      <c r="C45" s="209">
        <v>5835</v>
      </c>
      <c r="D45" s="12">
        <f t="shared" si="0"/>
        <v>5835</v>
      </c>
      <c r="E45" s="12">
        <f>F45-(F45*$E$2)</f>
        <v>0</v>
      </c>
      <c r="F45" s="12"/>
      <c r="G45" s="106"/>
      <c r="H45" s="75" t="s">
        <v>8318</v>
      </c>
      <c r="I45" s="12"/>
      <c r="J45" s="46"/>
      <c r="L45" s="197"/>
      <c r="N45" s="200"/>
      <c r="P45" s="107"/>
      <c r="Q45" s="111"/>
    </row>
    <row r="46" spans="1:17" x14ac:dyDescent="0.2">
      <c r="A46" s="75" t="s">
        <v>1860</v>
      </c>
      <c r="B46" s="24" t="s">
        <v>1861</v>
      </c>
      <c r="C46" s="209">
        <v>9261</v>
      </c>
      <c r="D46" s="12">
        <f t="shared" si="0"/>
        <v>9261</v>
      </c>
      <c r="E46" s="12">
        <f>F46-(F46*$E$2)</f>
        <v>0</v>
      </c>
      <c r="F46" s="12"/>
      <c r="G46" s="106"/>
      <c r="H46" s="75" t="s">
        <v>8319</v>
      </c>
      <c r="I46" s="12"/>
      <c r="J46" s="46"/>
      <c r="L46" s="197"/>
      <c r="N46" s="200"/>
      <c r="P46" s="107"/>
      <c r="Q46" s="111"/>
    </row>
    <row r="47" spans="1:17" x14ac:dyDescent="0.2">
      <c r="A47" s="75" t="s">
        <v>1862</v>
      </c>
      <c r="B47" s="24" t="s">
        <v>1863</v>
      </c>
      <c r="C47" s="209">
        <v>111</v>
      </c>
      <c r="D47" s="12">
        <f t="shared" si="0"/>
        <v>111</v>
      </c>
      <c r="E47" s="12"/>
      <c r="F47" s="12"/>
      <c r="G47" s="106"/>
      <c r="H47" s="75" t="s">
        <v>8320</v>
      </c>
      <c r="I47" s="12"/>
      <c r="J47" s="46"/>
      <c r="L47" s="197"/>
    </row>
    <row r="48" spans="1:17" x14ac:dyDescent="0.2">
      <c r="A48" s="75" t="s">
        <v>1864</v>
      </c>
      <c r="B48" s="24" t="s">
        <v>1865</v>
      </c>
      <c r="C48" s="209">
        <v>117</v>
      </c>
      <c r="D48" s="12">
        <f t="shared" si="0"/>
        <v>117</v>
      </c>
      <c r="E48" s="12"/>
      <c r="F48" s="12"/>
      <c r="G48" s="106"/>
      <c r="H48" s="75" t="s">
        <v>8321</v>
      </c>
      <c r="I48" s="12"/>
      <c r="J48" s="46"/>
      <c r="L48" s="197"/>
    </row>
    <row r="49" spans="1:14" x14ac:dyDescent="0.2">
      <c r="A49" s="75" t="s">
        <v>1866</v>
      </c>
      <c r="B49" s="24" t="s">
        <v>1867</v>
      </c>
      <c r="C49" s="209">
        <v>125</v>
      </c>
      <c r="D49" s="12">
        <f t="shared" si="0"/>
        <v>125</v>
      </c>
      <c r="E49" s="12"/>
      <c r="F49" s="12"/>
      <c r="G49" s="106"/>
      <c r="H49" s="75" t="s">
        <v>8322</v>
      </c>
      <c r="I49" s="12"/>
      <c r="J49" s="46"/>
      <c r="L49" s="197"/>
      <c r="M49" s="28"/>
      <c r="N49" s="28"/>
    </row>
    <row r="50" spans="1:14" x14ac:dyDescent="0.2">
      <c r="A50" s="75" t="s">
        <v>1868</v>
      </c>
      <c r="B50" s="24" t="s">
        <v>1869</v>
      </c>
      <c r="C50" s="209">
        <v>133</v>
      </c>
      <c r="D50" s="12">
        <f t="shared" si="0"/>
        <v>133</v>
      </c>
      <c r="E50" s="12"/>
      <c r="F50" s="12"/>
      <c r="G50" s="106"/>
      <c r="H50" s="75" t="s">
        <v>8323</v>
      </c>
      <c r="I50" s="12"/>
      <c r="J50" s="46"/>
      <c r="L50" s="197"/>
      <c r="M50" s="28"/>
      <c r="N50" s="28"/>
    </row>
    <row r="51" spans="1:14" x14ac:dyDescent="0.2">
      <c r="A51" s="75" t="s">
        <v>1870</v>
      </c>
      <c r="B51" s="24" t="s">
        <v>1871</v>
      </c>
      <c r="C51" s="209">
        <v>138</v>
      </c>
      <c r="D51" s="12">
        <f t="shared" si="0"/>
        <v>138</v>
      </c>
      <c r="E51" s="12"/>
      <c r="F51" s="12"/>
      <c r="G51" s="106"/>
      <c r="H51" s="75" t="s">
        <v>8324</v>
      </c>
      <c r="I51" s="12"/>
      <c r="J51" s="46"/>
      <c r="L51" s="197"/>
      <c r="M51" s="28"/>
      <c r="N51" s="28"/>
    </row>
    <row r="52" spans="1:14" x14ac:dyDescent="0.2">
      <c r="A52" s="75" t="s">
        <v>1872</v>
      </c>
      <c r="B52" s="24" t="s">
        <v>1873</v>
      </c>
      <c r="C52" s="209">
        <v>151</v>
      </c>
      <c r="D52" s="12">
        <f t="shared" si="0"/>
        <v>151</v>
      </c>
      <c r="E52" s="12"/>
      <c r="F52" s="12"/>
      <c r="G52" s="106"/>
      <c r="H52" s="75" t="s">
        <v>8325</v>
      </c>
      <c r="I52" s="12"/>
      <c r="J52" s="46"/>
      <c r="L52" s="197"/>
      <c r="M52" s="28"/>
      <c r="N52" s="28"/>
    </row>
    <row r="53" spans="1:14" x14ac:dyDescent="0.2">
      <c r="A53" s="75" t="s">
        <v>1874</v>
      </c>
      <c r="B53" s="24" t="s">
        <v>1875</v>
      </c>
      <c r="C53" s="209">
        <v>173</v>
      </c>
      <c r="D53" s="12">
        <f t="shared" si="0"/>
        <v>173</v>
      </c>
      <c r="E53" s="12"/>
      <c r="F53" s="12"/>
      <c r="G53" s="106"/>
      <c r="H53" s="75" t="s">
        <v>8326</v>
      </c>
      <c r="I53" s="12"/>
      <c r="J53" s="46"/>
      <c r="L53" s="197"/>
      <c r="M53" s="28"/>
      <c r="N53" s="28"/>
    </row>
    <row r="54" spans="1:14" x14ac:dyDescent="0.2">
      <c r="A54" s="75" t="s">
        <v>1876</v>
      </c>
      <c r="B54" s="24" t="s">
        <v>1877</v>
      </c>
      <c r="C54" s="209">
        <v>244</v>
      </c>
      <c r="D54" s="12">
        <f t="shared" si="0"/>
        <v>244</v>
      </c>
      <c r="E54" s="12"/>
      <c r="F54" s="12"/>
      <c r="G54" s="106"/>
      <c r="H54" s="75" t="s">
        <v>8327</v>
      </c>
      <c r="I54" s="12"/>
      <c r="J54" s="46"/>
      <c r="L54" s="197"/>
      <c r="M54" s="28"/>
      <c r="N54" s="28"/>
    </row>
    <row r="55" spans="1:14" x14ac:dyDescent="0.2">
      <c r="A55" s="75" t="s">
        <v>1878</v>
      </c>
      <c r="B55" s="24" t="s">
        <v>1879</v>
      </c>
      <c r="C55" s="209">
        <v>418</v>
      </c>
      <c r="D55" s="12">
        <f t="shared" si="0"/>
        <v>418</v>
      </c>
      <c r="E55" s="12"/>
      <c r="F55" s="12"/>
      <c r="G55" s="106"/>
      <c r="H55" s="75" t="s">
        <v>8328</v>
      </c>
      <c r="I55" s="12"/>
      <c r="J55" s="46"/>
      <c r="L55" s="197"/>
      <c r="M55" s="28"/>
      <c r="N55" s="28"/>
    </row>
    <row r="56" spans="1:14" x14ac:dyDescent="0.2">
      <c r="A56" s="75" t="s">
        <v>1880</v>
      </c>
      <c r="B56" s="24" t="s">
        <v>1881</v>
      </c>
      <c r="C56" s="209">
        <v>2097</v>
      </c>
      <c r="D56" s="12">
        <f t="shared" si="0"/>
        <v>2097</v>
      </c>
      <c r="E56" s="12"/>
      <c r="F56" s="12"/>
      <c r="G56" s="106"/>
      <c r="H56" s="75" t="s">
        <v>8679</v>
      </c>
      <c r="I56" s="12"/>
      <c r="J56" s="46"/>
      <c r="L56" s="197"/>
      <c r="M56" s="28"/>
      <c r="N56" s="28"/>
    </row>
    <row r="57" spans="1:14" x14ac:dyDescent="0.2">
      <c r="A57" s="75" t="s">
        <v>1882</v>
      </c>
      <c r="B57" s="24" t="s">
        <v>1883</v>
      </c>
      <c r="C57" s="209">
        <v>3143</v>
      </c>
      <c r="D57" s="12">
        <f t="shared" si="0"/>
        <v>3143</v>
      </c>
      <c r="E57" s="12"/>
      <c r="F57" s="12"/>
      <c r="G57" s="106"/>
      <c r="H57" s="75" t="s">
        <v>8329</v>
      </c>
      <c r="I57" s="12"/>
      <c r="J57" s="46"/>
      <c r="L57" s="197"/>
      <c r="M57" s="28"/>
      <c r="N57" s="28"/>
    </row>
    <row r="58" spans="1:14" x14ac:dyDescent="0.2">
      <c r="A58" s="75" t="s">
        <v>1884</v>
      </c>
      <c r="B58" s="24" t="s">
        <v>1885</v>
      </c>
      <c r="C58" s="105">
        <v>3647</v>
      </c>
      <c r="D58" s="12">
        <f t="shared" si="0"/>
        <v>3647</v>
      </c>
      <c r="E58" s="12"/>
      <c r="F58" s="12"/>
      <c r="G58" s="106"/>
      <c r="H58" s="75" t="s">
        <v>8330</v>
      </c>
      <c r="I58" s="12"/>
      <c r="J58" s="46"/>
      <c r="L58" s="197"/>
      <c r="M58" s="28"/>
      <c r="N58" s="28"/>
    </row>
    <row r="59" spans="1:14" x14ac:dyDescent="0.2">
      <c r="A59" s="75" t="s">
        <v>1886</v>
      </c>
      <c r="B59" s="33" t="s">
        <v>1887</v>
      </c>
      <c r="C59" s="209">
        <v>75</v>
      </c>
      <c r="D59" s="12">
        <f t="shared" si="0"/>
        <v>75</v>
      </c>
      <c r="E59" s="12"/>
      <c r="F59" s="12"/>
      <c r="G59" s="106"/>
      <c r="H59" s="75" t="s">
        <v>8331</v>
      </c>
      <c r="I59" s="12"/>
      <c r="J59" s="46"/>
      <c r="L59" s="197"/>
      <c r="M59" s="28"/>
      <c r="N59" s="28"/>
    </row>
    <row r="60" spans="1:14" x14ac:dyDescent="0.2">
      <c r="A60" s="75" t="s">
        <v>1888</v>
      </c>
      <c r="B60" s="33" t="s">
        <v>1889</v>
      </c>
      <c r="C60" s="209">
        <v>219</v>
      </c>
      <c r="D60" s="12">
        <f t="shared" si="0"/>
        <v>219</v>
      </c>
      <c r="E60" s="12"/>
      <c r="F60" s="12"/>
      <c r="G60" s="106"/>
      <c r="H60" s="75" t="s">
        <v>8332</v>
      </c>
      <c r="I60" s="12"/>
      <c r="J60" s="46"/>
      <c r="L60" s="197"/>
      <c r="M60" s="28"/>
      <c r="N60" s="28"/>
    </row>
    <row r="61" spans="1:14" x14ac:dyDescent="0.2">
      <c r="A61" s="75" t="s">
        <v>1890</v>
      </c>
      <c r="B61" s="33" t="s">
        <v>1891</v>
      </c>
      <c r="C61" s="209">
        <v>86</v>
      </c>
      <c r="D61" s="12">
        <f t="shared" si="0"/>
        <v>86</v>
      </c>
      <c r="E61" s="12"/>
      <c r="F61" s="12"/>
      <c r="G61" s="106"/>
      <c r="H61" s="75" t="s">
        <v>8333</v>
      </c>
      <c r="I61" s="12"/>
      <c r="J61" s="46"/>
      <c r="L61" s="197"/>
      <c r="M61" s="28"/>
      <c r="N61" s="28"/>
    </row>
    <row r="62" spans="1:14" x14ac:dyDescent="0.2">
      <c r="A62" s="75" t="s">
        <v>1892</v>
      </c>
      <c r="B62" s="33" t="s">
        <v>1893</v>
      </c>
      <c r="C62" s="209">
        <v>189</v>
      </c>
      <c r="D62" s="12">
        <f t="shared" si="0"/>
        <v>189</v>
      </c>
      <c r="E62" s="12"/>
      <c r="F62" s="12"/>
      <c r="G62" s="106"/>
      <c r="H62" s="75" t="s">
        <v>8334</v>
      </c>
      <c r="I62" s="12"/>
      <c r="J62" s="46"/>
      <c r="L62" s="197"/>
      <c r="M62" s="28"/>
      <c r="N62" s="28"/>
    </row>
    <row r="63" spans="1:14" x14ac:dyDescent="0.2">
      <c r="A63" s="75" t="s">
        <v>1894</v>
      </c>
      <c r="B63" s="33" t="s">
        <v>1895</v>
      </c>
      <c r="C63" s="209">
        <v>94</v>
      </c>
      <c r="D63" s="12">
        <f t="shared" si="0"/>
        <v>94</v>
      </c>
      <c r="E63" s="12"/>
      <c r="F63" s="12"/>
      <c r="G63" s="106"/>
      <c r="H63" s="75" t="s">
        <v>8335</v>
      </c>
      <c r="I63" s="12"/>
      <c r="J63" s="46"/>
      <c r="L63" s="197"/>
      <c r="M63" s="28"/>
      <c r="N63" s="28"/>
    </row>
    <row r="64" spans="1:14" x14ac:dyDescent="0.2">
      <c r="A64" s="75" t="s">
        <v>1896</v>
      </c>
      <c r="B64" s="33" t="s">
        <v>1897</v>
      </c>
      <c r="C64" s="209">
        <v>94</v>
      </c>
      <c r="D64" s="12">
        <f t="shared" si="0"/>
        <v>94</v>
      </c>
      <c r="E64" s="12"/>
      <c r="F64" s="12"/>
      <c r="G64" s="106"/>
      <c r="H64" s="75" t="s">
        <v>8336</v>
      </c>
      <c r="I64" s="12"/>
      <c r="J64" s="46"/>
      <c r="L64" s="197"/>
      <c r="M64" s="28"/>
      <c r="N64" s="28"/>
    </row>
    <row r="65" spans="1:12" s="28" customFormat="1" x14ac:dyDescent="0.2">
      <c r="A65" s="75" t="s">
        <v>1898</v>
      </c>
      <c r="B65" s="33" t="s">
        <v>1899</v>
      </c>
      <c r="C65" s="209">
        <v>105</v>
      </c>
      <c r="D65" s="12">
        <f t="shared" si="0"/>
        <v>105</v>
      </c>
      <c r="E65" s="12"/>
      <c r="F65" s="12"/>
      <c r="G65" s="106"/>
      <c r="H65" s="75" t="s">
        <v>8337</v>
      </c>
      <c r="I65" s="12"/>
      <c r="J65" s="46"/>
      <c r="K65" s="24"/>
      <c r="L65" s="197"/>
    </row>
    <row r="66" spans="1:12" s="28" customFormat="1" x14ac:dyDescent="0.2">
      <c r="A66" s="75" t="s">
        <v>1900</v>
      </c>
      <c r="B66" s="33" t="s">
        <v>1901</v>
      </c>
      <c r="C66" s="209">
        <v>105</v>
      </c>
      <c r="D66" s="12">
        <f t="shared" si="0"/>
        <v>105</v>
      </c>
      <c r="E66" s="12"/>
      <c r="F66" s="12"/>
      <c r="G66" s="106"/>
      <c r="H66" s="75" t="s">
        <v>8338</v>
      </c>
      <c r="I66" s="12"/>
      <c r="J66" s="46"/>
      <c r="K66" s="24"/>
      <c r="L66" s="197"/>
    </row>
    <row r="67" spans="1:12" s="28" customFormat="1" x14ac:dyDescent="0.2">
      <c r="A67" s="75" t="s">
        <v>1902</v>
      </c>
      <c r="B67" s="33" t="s">
        <v>1903</v>
      </c>
      <c r="C67" s="209">
        <v>105</v>
      </c>
      <c r="D67" s="12">
        <f t="shared" si="0"/>
        <v>105</v>
      </c>
      <c r="E67" s="12"/>
      <c r="F67" s="12"/>
      <c r="G67" s="106"/>
      <c r="H67" s="75" t="s">
        <v>8339</v>
      </c>
      <c r="I67" s="12"/>
      <c r="J67" s="46"/>
      <c r="K67" s="24"/>
      <c r="L67" s="197"/>
    </row>
    <row r="68" spans="1:12" s="28" customFormat="1" x14ac:dyDescent="0.2">
      <c r="A68" s="75" t="s">
        <v>1904</v>
      </c>
      <c r="B68" s="33" t="s">
        <v>1905</v>
      </c>
      <c r="C68" s="209">
        <v>105</v>
      </c>
      <c r="D68" s="12">
        <f t="shared" si="0"/>
        <v>105</v>
      </c>
      <c r="E68" s="12"/>
      <c r="F68" s="12"/>
      <c r="G68" s="106"/>
      <c r="H68" s="75" t="s">
        <v>8340</v>
      </c>
      <c r="I68" s="12"/>
      <c r="J68" s="46"/>
      <c r="K68" s="24"/>
      <c r="L68" s="197"/>
    </row>
    <row r="69" spans="1:12" s="28" customFormat="1" x14ac:dyDescent="0.2">
      <c r="A69" s="75" t="s">
        <v>1906</v>
      </c>
      <c r="B69" s="33" t="s">
        <v>1907</v>
      </c>
      <c r="C69" s="209">
        <v>256</v>
      </c>
      <c r="D69" s="12">
        <f t="shared" si="0"/>
        <v>256</v>
      </c>
      <c r="E69" s="12"/>
      <c r="F69" s="12"/>
      <c r="G69" s="106"/>
      <c r="H69" s="75" t="s">
        <v>8341</v>
      </c>
      <c r="I69" s="12"/>
      <c r="J69" s="46"/>
      <c r="K69" s="24"/>
      <c r="L69" s="197"/>
    </row>
    <row r="70" spans="1:12" s="28" customFormat="1" x14ac:dyDescent="0.2">
      <c r="A70" s="75" t="s">
        <v>1908</v>
      </c>
      <c r="B70" s="33" t="s">
        <v>1909</v>
      </c>
      <c r="C70" s="209">
        <v>126</v>
      </c>
      <c r="D70" s="12">
        <f t="shared" si="0"/>
        <v>126</v>
      </c>
      <c r="E70" s="12"/>
      <c r="F70" s="12"/>
      <c r="G70" s="106"/>
      <c r="H70" s="75" t="s">
        <v>8342</v>
      </c>
      <c r="I70" s="12"/>
      <c r="J70" s="46"/>
      <c r="K70" s="24"/>
      <c r="L70" s="197"/>
    </row>
    <row r="71" spans="1:12" s="28" customFormat="1" x14ac:dyDescent="0.2">
      <c r="A71" s="75" t="s">
        <v>1910</v>
      </c>
      <c r="B71" s="33" t="s">
        <v>1911</v>
      </c>
      <c r="C71" s="209">
        <v>126</v>
      </c>
      <c r="D71" s="12">
        <f t="shared" si="0"/>
        <v>126</v>
      </c>
      <c r="E71" s="12"/>
      <c r="F71" s="12"/>
      <c r="G71" s="106"/>
      <c r="H71" s="75" t="s">
        <v>8343</v>
      </c>
      <c r="I71" s="12"/>
      <c r="J71" s="46"/>
      <c r="K71" s="24"/>
      <c r="L71" s="197"/>
    </row>
    <row r="72" spans="1:12" s="28" customFormat="1" x14ac:dyDescent="0.2">
      <c r="A72" s="75" t="s">
        <v>1912</v>
      </c>
      <c r="B72" s="33" t="s">
        <v>1913</v>
      </c>
      <c r="C72" s="209">
        <v>126</v>
      </c>
      <c r="D72" s="12">
        <f t="shared" si="0"/>
        <v>126</v>
      </c>
      <c r="E72" s="12"/>
      <c r="F72" s="12"/>
      <c r="G72" s="106"/>
      <c r="H72" s="75" t="s">
        <v>8344</v>
      </c>
      <c r="I72" s="12"/>
      <c r="J72" s="46"/>
      <c r="K72" s="24"/>
      <c r="L72" s="197"/>
    </row>
    <row r="73" spans="1:12" s="28" customFormat="1" x14ac:dyDescent="0.2">
      <c r="A73" s="75" t="s">
        <v>1914</v>
      </c>
      <c r="B73" s="33" t="s">
        <v>1915</v>
      </c>
      <c r="C73" s="209">
        <v>271</v>
      </c>
      <c r="D73" s="12">
        <f t="shared" si="0"/>
        <v>271</v>
      </c>
      <c r="E73" s="12"/>
      <c r="F73" s="12"/>
      <c r="G73" s="106"/>
      <c r="H73" s="75" t="s">
        <v>8345</v>
      </c>
      <c r="I73" s="12"/>
      <c r="J73" s="46"/>
      <c r="K73" s="24"/>
      <c r="L73" s="197"/>
    </row>
    <row r="74" spans="1:12" s="28" customFormat="1" x14ac:dyDescent="0.2">
      <c r="A74" s="75" t="s">
        <v>1916</v>
      </c>
      <c r="B74" s="33" t="s">
        <v>1917</v>
      </c>
      <c r="C74" s="209">
        <v>152</v>
      </c>
      <c r="D74" s="12">
        <f t="shared" ref="D74:D137" si="1">((100-$G$9)/100)*C74</f>
        <v>152</v>
      </c>
      <c r="E74" s="12"/>
      <c r="F74" s="12"/>
      <c r="G74" s="106"/>
      <c r="H74" s="75" t="s">
        <v>8346</v>
      </c>
      <c r="I74" s="12"/>
      <c r="J74" s="46"/>
      <c r="K74" s="24"/>
      <c r="L74" s="197"/>
    </row>
    <row r="75" spans="1:12" s="28" customFormat="1" x14ac:dyDescent="0.2">
      <c r="A75" s="75" t="s">
        <v>1918</v>
      </c>
      <c r="B75" s="33" t="s">
        <v>1919</v>
      </c>
      <c r="C75" s="209">
        <v>152</v>
      </c>
      <c r="D75" s="12">
        <f t="shared" si="1"/>
        <v>152</v>
      </c>
      <c r="E75" s="12"/>
      <c r="F75" s="12"/>
      <c r="G75" s="106"/>
      <c r="H75" s="75" t="s">
        <v>8347</v>
      </c>
      <c r="I75" s="12"/>
      <c r="J75" s="46"/>
      <c r="K75" s="24"/>
      <c r="L75" s="197"/>
    </row>
    <row r="76" spans="1:12" s="28" customFormat="1" x14ac:dyDescent="0.2">
      <c r="A76" s="75" t="s">
        <v>1920</v>
      </c>
      <c r="B76" s="33" t="s">
        <v>1921</v>
      </c>
      <c r="C76" s="209">
        <v>152</v>
      </c>
      <c r="D76" s="12">
        <f t="shared" si="1"/>
        <v>152</v>
      </c>
      <c r="E76" s="12"/>
      <c r="F76" s="12"/>
      <c r="G76" s="106"/>
      <c r="H76" s="75" t="s">
        <v>8348</v>
      </c>
      <c r="I76" s="12"/>
      <c r="J76" s="46"/>
      <c r="K76" s="24"/>
      <c r="L76" s="197"/>
    </row>
    <row r="77" spans="1:12" s="28" customFormat="1" x14ac:dyDescent="0.2">
      <c r="A77" s="75" t="s">
        <v>1922</v>
      </c>
      <c r="B77" s="33" t="s">
        <v>1923</v>
      </c>
      <c r="C77" s="209">
        <v>152</v>
      </c>
      <c r="D77" s="12">
        <f t="shared" si="1"/>
        <v>152</v>
      </c>
      <c r="E77" s="12"/>
      <c r="F77" s="12"/>
      <c r="G77" s="106"/>
      <c r="H77" s="75" t="s">
        <v>8349</v>
      </c>
      <c r="I77" s="12"/>
      <c r="J77" s="46"/>
      <c r="K77" s="24"/>
      <c r="L77" s="197"/>
    </row>
    <row r="78" spans="1:12" s="28" customFormat="1" x14ac:dyDescent="0.2">
      <c r="A78" s="75" t="s">
        <v>1924</v>
      </c>
      <c r="B78" s="33" t="s">
        <v>1925</v>
      </c>
      <c r="C78" s="209">
        <v>152</v>
      </c>
      <c r="D78" s="12">
        <f t="shared" si="1"/>
        <v>152</v>
      </c>
      <c r="E78" s="12"/>
      <c r="F78" s="12"/>
      <c r="G78" s="106"/>
      <c r="H78" s="75" t="s">
        <v>8350</v>
      </c>
      <c r="I78" s="12"/>
      <c r="J78" s="46"/>
      <c r="K78" s="24"/>
      <c r="L78" s="197"/>
    </row>
    <row r="79" spans="1:12" s="28" customFormat="1" x14ac:dyDescent="0.2">
      <c r="A79" s="75" t="s">
        <v>1926</v>
      </c>
      <c r="B79" s="33" t="s">
        <v>1927</v>
      </c>
      <c r="C79" s="209">
        <v>255</v>
      </c>
      <c r="D79" s="12">
        <f t="shared" si="1"/>
        <v>255</v>
      </c>
      <c r="F79" s="12"/>
      <c r="G79" s="106"/>
      <c r="H79" s="75" t="s">
        <v>8351</v>
      </c>
      <c r="I79" s="12"/>
      <c r="J79" s="46"/>
      <c r="K79" s="24"/>
      <c r="L79" s="197"/>
    </row>
    <row r="80" spans="1:12" s="28" customFormat="1" x14ac:dyDescent="0.2">
      <c r="A80" s="75" t="s">
        <v>1928</v>
      </c>
      <c r="B80" s="33" t="s">
        <v>1929</v>
      </c>
      <c r="C80" s="209">
        <v>255</v>
      </c>
      <c r="D80" s="12">
        <f t="shared" si="1"/>
        <v>255</v>
      </c>
      <c r="F80" s="12"/>
      <c r="G80" s="106"/>
      <c r="H80" s="75" t="s">
        <v>8352</v>
      </c>
      <c r="I80" s="12"/>
      <c r="J80" s="46"/>
      <c r="K80" s="24"/>
      <c r="L80" s="197"/>
    </row>
    <row r="81" spans="1:12" s="28" customFormat="1" x14ac:dyDescent="0.2">
      <c r="A81" s="75" t="s">
        <v>1930</v>
      </c>
      <c r="B81" s="33" t="s">
        <v>1931</v>
      </c>
      <c r="C81" s="209">
        <v>255</v>
      </c>
      <c r="D81" s="12">
        <f t="shared" si="1"/>
        <v>255</v>
      </c>
      <c r="F81" s="12"/>
      <c r="G81" s="106"/>
      <c r="H81" s="75" t="s">
        <v>8353</v>
      </c>
      <c r="I81" s="12"/>
      <c r="J81" s="46"/>
      <c r="K81" s="24"/>
      <c r="L81" s="197"/>
    </row>
    <row r="82" spans="1:12" s="28" customFormat="1" x14ac:dyDescent="0.2">
      <c r="A82" s="75" t="s">
        <v>1932</v>
      </c>
      <c r="B82" s="33" t="s">
        <v>1933</v>
      </c>
      <c r="C82" s="209">
        <v>306</v>
      </c>
      <c r="D82" s="12">
        <f t="shared" si="1"/>
        <v>306</v>
      </c>
      <c r="F82" s="12"/>
      <c r="G82" s="106"/>
      <c r="H82" s="75" t="s">
        <v>8354</v>
      </c>
      <c r="I82" s="12"/>
      <c r="J82" s="46"/>
      <c r="K82" s="24"/>
      <c r="L82" s="197"/>
    </row>
    <row r="83" spans="1:12" s="28" customFormat="1" x14ac:dyDescent="0.2">
      <c r="A83" s="75" t="s">
        <v>1934</v>
      </c>
      <c r="B83" s="33" t="s">
        <v>1935</v>
      </c>
      <c r="C83" s="209">
        <v>306</v>
      </c>
      <c r="D83" s="12">
        <f t="shared" si="1"/>
        <v>306</v>
      </c>
      <c r="F83" s="12"/>
      <c r="G83" s="106"/>
      <c r="H83" s="75" t="s">
        <v>8355</v>
      </c>
      <c r="I83" s="12"/>
      <c r="J83" s="46"/>
      <c r="K83" s="24"/>
      <c r="L83" s="197"/>
    </row>
    <row r="84" spans="1:12" s="28" customFormat="1" x14ac:dyDescent="0.2">
      <c r="A84" s="75" t="s">
        <v>1936</v>
      </c>
      <c r="B84" s="33" t="s">
        <v>1937</v>
      </c>
      <c r="C84" s="209">
        <v>1295</v>
      </c>
      <c r="D84" s="12">
        <f t="shared" si="1"/>
        <v>1295</v>
      </c>
      <c r="F84" s="12"/>
      <c r="G84" s="106"/>
      <c r="H84" s="75" t="s">
        <v>8356</v>
      </c>
      <c r="I84" s="12"/>
      <c r="J84" s="46"/>
      <c r="K84" s="24"/>
      <c r="L84" s="197"/>
    </row>
    <row r="85" spans="1:12" s="28" customFormat="1" x14ac:dyDescent="0.2">
      <c r="A85" s="75" t="s">
        <v>1938</v>
      </c>
      <c r="B85" s="33" t="s">
        <v>1939</v>
      </c>
      <c r="C85" s="209">
        <v>1338</v>
      </c>
      <c r="D85" s="12">
        <f t="shared" si="1"/>
        <v>1338</v>
      </c>
      <c r="F85" s="12"/>
      <c r="G85" s="106"/>
      <c r="H85" s="75" t="s">
        <v>8357</v>
      </c>
      <c r="I85" s="12"/>
      <c r="J85" s="46"/>
      <c r="K85" s="24"/>
      <c r="L85" s="197"/>
    </row>
    <row r="86" spans="1:12" s="28" customFormat="1" x14ac:dyDescent="0.2">
      <c r="A86" s="75" t="s">
        <v>1940</v>
      </c>
      <c r="B86" s="33" t="s">
        <v>1941</v>
      </c>
      <c r="C86" s="209">
        <v>1486</v>
      </c>
      <c r="D86" s="12">
        <f t="shared" si="1"/>
        <v>1486</v>
      </c>
      <c r="F86" s="12"/>
      <c r="G86" s="106"/>
      <c r="H86" s="75" t="s">
        <v>8358</v>
      </c>
      <c r="I86" s="12"/>
      <c r="J86" s="46"/>
      <c r="K86" s="24"/>
      <c r="L86" s="197"/>
    </row>
    <row r="87" spans="1:12" s="28" customFormat="1" x14ac:dyDescent="0.2">
      <c r="A87" s="75" t="s">
        <v>1942</v>
      </c>
      <c r="B87" s="33" t="s">
        <v>1943</v>
      </c>
      <c r="C87" s="105">
        <v>2682</v>
      </c>
      <c r="D87" s="12">
        <f t="shared" si="1"/>
        <v>2682</v>
      </c>
      <c r="F87" s="12"/>
      <c r="G87" s="106"/>
      <c r="H87" s="75" t="s">
        <v>8359</v>
      </c>
      <c r="I87" s="12"/>
      <c r="J87" s="46"/>
      <c r="K87" s="24"/>
      <c r="L87" s="197"/>
    </row>
    <row r="88" spans="1:12" s="28" customFormat="1" x14ac:dyDescent="0.2">
      <c r="A88" s="75" t="s">
        <v>1944</v>
      </c>
      <c r="B88" s="33" t="s">
        <v>1945</v>
      </c>
      <c r="C88" s="105">
        <v>2682</v>
      </c>
      <c r="D88" s="12">
        <f t="shared" si="1"/>
        <v>2682</v>
      </c>
      <c r="F88" s="12"/>
      <c r="G88" s="106"/>
      <c r="H88" s="75" t="s">
        <v>8360</v>
      </c>
      <c r="I88" s="12"/>
      <c r="J88" s="46"/>
      <c r="K88" s="24"/>
      <c r="L88" s="197"/>
    </row>
    <row r="89" spans="1:12" s="28" customFormat="1" x14ac:dyDescent="0.2">
      <c r="A89" s="75" t="s">
        <v>1946</v>
      </c>
      <c r="B89" s="33" t="s">
        <v>1947</v>
      </c>
      <c r="C89" s="105">
        <v>3019</v>
      </c>
      <c r="D89" s="12">
        <f t="shared" si="1"/>
        <v>3019</v>
      </c>
      <c r="F89" s="12"/>
      <c r="H89" s="75" t="s">
        <v>8361</v>
      </c>
      <c r="I89" s="12"/>
      <c r="J89" s="46"/>
      <c r="K89" s="24"/>
      <c r="L89" s="197"/>
    </row>
    <row r="90" spans="1:12" s="28" customFormat="1" x14ac:dyDescent="0.2">
      <c r="A90" s="75" t="s">
        <v>1948</v>
      </c>
      <c r="B90" s="33" t="s">
        <v>1949</v>
      </c>
      <c r="C90" s="105">
        <v>3019</v>
      </c>
      <c r="D90" s="12">
        <f t="shared" si="1"/>
        <v>3019</v>
      </c>
      <c r="F90" s="12"/>
      <c r="H90" s="75" t="s">
        <v>8362</v>
      </c>
      <c r="I90" s="12"/>
      <c r="J90" s="46"/>
      <c r="K90" s="24"/>
      <c r="L90" s="197"/>
    </row>
    <row r="91" spans="1:12" s="28" customFormat="1" x14ac:dyDescent="0.2">
      <c r="A91" s="75" t="s">
        <v>1950</v>
      </c>
      <c r="B91" s="33" t="s">
        <v>1951</v>
      </c>
      <c r="C91" s="105">
        <v>937</v>
      </c>
      <c r="D91" s="12">
        <f t="shared" si="1"/>
        <v>937</v>
      </c>
      <c r="F91" s="12"/>
      <c r="H91" s="75" t="s">
        <v>8363</v>
      </c>
      <c r="I91" s="12"/>
      <c r="J91" s="46"/>
      <c r="K91" s="24"/>
      <c r="L91" s="197"/>
    </row>
    <row r="92" spans="1:12" s="28" customFormat="1" x14ac:dyDescent="0.2">
      <c r="A92" s="75" t="s">
        <v>1952</v>
      </c>
      <c r="B92" s="33" t="s">
        <v>1953</v>
      </c>
      <c r="C92" s="105">
        <v>1089</v>
      </c>
      <c r="D92" s="12">
        <f t="shared" si="1"/>
        <v>1089</v>
      </c>
      <c r="F92" s="12"/>
      <c r="H92" s="75" t="s">
        <v>8364</v>
      </c>
      <c r="I92" s="12"/>
      <c r="J92" s="46"/>
      <c r="K92" s="24"/>
      <c r="L92" s="197"/>
    </row>
    <row r="93" spans="1:12" s="28" customFormat="1" x14ac:dyDescent="0.2">
      <c r="A93" s="75" t="s">
        <v>1954</v>
      </c>
      <c r="B93" s="33" t="s">
        <v>1955</v>
      </c>
      <c r="C93" s="105">
        <v>1323</v>
      </c>
      <c r="D93" s="12">
        <f t="shared" si="1"/>
        <v>1323</v>
      </c>
      <c r="F93" s="12"/>
      <c r="H93" s="75" t="s">
        <v>8365</v>
      </c>
      <c r="I93" s="12"/>
      <c r="J93" s="46"/>
      <c r="K93" s="24"/>
      <c r="L93" s="197"/>
    </row>
    <row r="94" spans="1:12" s="28" customFormat="1" x14ac:dyDescent="0.2">
      <c r="A94" s="75" t="s">
        <v>1956</v>
      </c>
      <c r="B94" s="33" t="s">
        <v>1957</v>
      </c>
      <c r="C94" s="105">
        <v>2682</v>
      </c>
      <c r="D94" s="12">
        <f t="shared" si="1"/>
        <v>2682</v>
      </c>
      <c r="F94" s="12"/>
      <c r="H94" s="75" t="s">
        <v>8366</v>
      </c>
      <c r="I94" s="12"/>
      <c r="J94" s="46"/>
      <c r="K94" s="24"/>
      <c r="L94" s="197"/>
    </row>
    <row r="95" spans="1:12" s="28" customFormat="1" x14ac:dyDescent="0.2">
      <c r="A95" s="75" t="s">
        <v>1958</v>
      </c>
      <c r="B95" s="33" t="s">
        <v>1959</v>
      </c>
      <c r="C95" s="105">
        <v>3019</v>
      </c>
      <c r="D95" s="12">
        <f t="shared" si="1"/>
        <v>3019</v>
      </c>
      <c r="F95" s="12"/>
      <c r="H95" s="75" t="s">
        <v>8367</v>
      </c>
      <c r="I95" s="12"/>
      <c r="J95" s="46"/>
      <c r="K95" s="24"/>
      <c r="L95" s="197"/>
    </row>
    <row r="96" spans="1:12" s="28" customFormat="1" x14ac:dyDescent="0.2">
      <c r="A96" s="75" t="s">
        <v>1960</v>
      </c>
      <c r="B96" s="33" t="s">
        <v>1961</v>
      </c>
      <c r="C96" s="209">
        <v>232</v>
      </c>
      <c r="D96" s="12">
        <f t="shared" si="1"/>
        <v>232</v>
      </c>
      <c r="F96" s="12"/>
      <c r="H96" s="75" t="s">
        <v>8368</v>
      </c>
      <c r="I96" s="12"/>
      <c r="J96" s="46"/>
      <c r="K96" s="24"/>
      <c r="L96" s="197"/>
    </row>
    <row r="97" spans="1:12" s="28" customFormat="1" x14ac:dyDescent="0.2">
      <c r="A97" s="75" t="s">
        <v>1962</v>
      </c>
      <c r="B97" s="33" t="s">
        <v>1963</v>
      </c>
      <c r="C97" s="105">
        <v>614</v>
      </c>
      <c r="D97" s="12">
        <f t="shared" si="1"/>
        <v>614</v>
      </c>
      <c r="F97" s="12"/>
      <c r="H97" s="75" t="s">
        <v>8369</v>
      </c>
      <c r="I97" s="12"/>
      <c r="J97" s="46"/>
      <c r="K97" s="24"/>
      <c r="L97" s="197"/>
    </row>
    <row r="98" spans="1:12" s="28" customFormat="1" x14ac:dyDescent="0.2">
      <c r="A98" s="75" t="s">
        <v>1964</v>
      </c>
      <c r="B98" s="33" t="s">
        <v>1965</v>
      </c>
      <c r="C98" s="105">
        <v>984</v>
      </c>
      <c r="D98" s="12">
        <f t="shared" si="1"/>
        <v>984</v>
      </c>
      <c r="F98" s="12"/>
      <c r="H98" s="75" t="s">
        <v>8370</v>
      </c>
      <c r="I98" s="12"/>
      <c r="J98" s="46"/>
      <c r="K98" s="24"/>
      <c r="L98" s="197"/>
    </row>
    <row r="99" spans="1:12" s="28" customFormat="1" x14ac:dyDescent="0.2">
      <c r="A99" s="75" t="s">
        <v>1966</v>
      </c>
      <c r="B99" s="33" t="s">
        <v>1967</v>
      </c>
      <c r="C99" s="105">
        <v>1792</v>
      </c>
      <c r="D99" s="12">
        <f t="shared" si="1"/>
        <v>1792</v>
      </c>
      <c r="F99" s="12"/>
      <c r="H99" s="75" t="s">
        <v>8371</v>
      </c>
      <c r="I99" s="12"/>
      <c r="J99" s="46"/>
      <c r="K99" s="24"/>
      <c r="L99" s="197"/>
    </row>
    <row r="100" spans="1:12" s="28" customFormat="1" x14ac:dyDescent="0.2">
      <c r="A100" s="75" t="s">
        <v>1968</v>
      </c>
      <c r="B100" s="33" t="s">
        <v>1969</v>
      </c>
      <c r="C100" s="209">
        <v>255</v>
      </c>
      <c r="D100" s="12">
        <f t="shared" si="1"/>
        <v>255</v>
      </c>
      <c r="F100" s="12"/>
      <c r="H100" s="75" t="s">
        <v>8372</v>
      </c>
      <c r="I100" s="12"/>
      <c r="J100" s="46"/>
      <c r="K100" s="24"/>
      <c r="L100" s="197"/>
    </row>
    <row r="101" spans="1:12" s="28" customFormat="1" x14ac:dyDescent="0.2">
      <c r="A101" s="75" t="s">
        <v>1970</v>
      </c>
      <c r="B101" s="33" t="s">
        <v>1971</v>
      </c>
      <c r="C101" s="105">
        <v>337</v>
      </c>
      <c r="D101" s="12">
        <f t="shared" si="1"/>
        <v>337</v>
      </c>
      <c r="F101" s="12"/>
      <c r="H101" s="75" t="s">
        <v>8373</v>
      </c>
      <c r="I101" s="12"/>
      <c r="J101" s="46"/>
      <c r="K101" s="24"/>
      <c r="L101" s="197"/>
    </row>
    <row r="102" spans="1:12" s="28" customFormat="1" x14ac:dyDescent="0.2">
      <c r="A102" s="75" t="s">
        <v>1972</v>
      </c>
      <c r="B102" s="33" t="s">
        <v>1973</v>
      </c>
      <c r="C102" s="209">
        <v>447</v>
      </c>
      <c r="D102" s="12">
        <f t="shared" si="1"/>
        <v>447</v>
      </c>
      <c r="F102" s="12"/>
      <c r="H102" s="75" t="s">
        <v>8374</v>
      </c>
      <c r="I102" s="12"/>
      <c r="J102" s="46"/>
      <c r="K102" s="24"/>
      <c r="L102" s="197"/>
    </row>
    <row r="103" spans="1:12" s="28" customFormat="1" x14ac:dyDescent="0.2">
      <c r="A103" s="75" t="s">
        <v>1974</v>
      </c>
      <c r="B103" s="33" t="s">
        <v>1975</v>
      </c>
      <c r="C103" s="105">
        <v>998</v>
      </c>
      <c r="D103" s="12">
        <f t="shared" si="1"/>
        <v>998</v>
      </c>
      <c r="F103" s="12"/>
      <c r="H103" s="75" t="s">
        <v>8375</v>
      </c>
      <c r="I103" s="12"/>
      <c r="J103" s="46"/>
      <c r="K103" s="24"/>
      <c r="L103" s="197"/>
    </row>
    <row r="104" spans="1:12" s="28" customFormat="1" x14ac:dyDescent="0.2">
      <c r="A104" s="75" t="s">
        <v>1976</v>
      </c>
      <c r="B104" s="33" t="s">
        <v>1977</v>
      </c>
      <c r="C104" s="105">
        <v>1915</v>
      </c>
      <c r="D104" s="12">
        <f t="shared" si="1"/>
        <v>1915</v>
      </c>
      <c r="F104" s="12"/>
      <c r="H104" s="75" t="s">
        <v>8376</v>
      </c>
      <c r="I104" s="12"/>
      <c r="J104" s="46"/>
      <c r="K104" s="24"/>
      <c r="L104" s="197"/>
    </row>
    <row r="105" spans="1:12" s="28" customFormat="1" x14ac:dyDescent="0.2">
      <c r="A105" s="75" t="s">
        <v>1978</v>
      </c>
      <c r="B105" s="33" t="s">
        <v>1979</v>
      </c>
      <c r="C105" s="105">
        <v>2447</v>
      </c>
      <c r="D105" s="12">
        <f t="shared" si="1"/>
        <v>2447</v>
      </c>
      <c r="F105" s="12"/>
      <c r="H105" s="75" t="s">
        <v>8377</v>
      </c>
      <c r="I105" s="12"/>
      <c r="J105" s="46"/>
      <c r="K105" s="24"/>
      <c r="L105" s="197"/>
    </row>
    <row r="106" spans="1:12" s="28" customFormat="1" x14ac:dyDescent="0.2">
      <c r="A106" s="75" t="s">
        <v>1980</v>
      </c>
      <c r="B106" s="33" t="s">
        <v>1981</v>
      </c>
      <c r="C106" s="209">
        <v>37</v>
      </c>
      <c r="D106" s="12">
        <f t="shared" si="1"/>
        <v>37</v>
      </c>
      <c r="F106" s="12"/>
      <c r="H106" s="75" t="s">
        <v>8378</v>
      </c>
      <c r="I106" s="12"/>
      <c r="J106" s="46"/>
      <c r="K106" s="24"/>
      <c r="L106" s="197"/>
    </row>
    <row r="107" spans="1:12" s="28" customFormat="1" x14ac:dyDescent="0.2">
      <c r="A107" s="75" t="s">
        <v>1982</v>
      </c>
      <c r="B107" s="33" t="s">
        <v>1983</v>
      </c>
      <c r="C107" s="209">
        <v>44</v>
      </c>
      <c r="D107" s="12">
        <f t="shared" si="1"/>
        <v>44</v>
      </c>
      <c r="F107" s="12"/>
      <c r="H107" s="75" t="s">
        <v>8379</v>
      </c>
      <c r="I107" s="12"/>
      <c r="J107" s="46"/>
      <c r="K107" s="24"/>
      <c r="L107" s="197"/>
    </row>
    <row r="108" spans="1:12" s="28" customFormat="1" x14ac:dyDescent="0.2">
      <c r="A108" s="75" t="s">
        <v>1984</v>
      </c>
      <c r="B108" s="33" t="s">
        <v>1985</v>
      </c>
      <c r="C108" s="209">
        <v>58</v>
      </c>
      <c r="D108" s="12">
        <f t="shared" si="1"/>
        <v>58</v>
      </c>
      <c r="F108" s="12"/>
      <c r="H108" s="75" t="s">
        <v>8380</v>
      </c>
      <c r="I108" s="12"/>
      <c r="J108" s="46"/>
      <c r="K108" s="24"/>
      <c r="L108" s="197"/>
    </row>
    <row r="109" spans="1:12" s="28" customFormat="1" x14ac:dyDescent="0.2">
      <c r="A109" s="75" t="s">
        <v>1986</v>
      </c>
      <c r="B109" s="33" t="s">
        <v>1987</v>
      </c>
      <c r="C109" s="209">
        <v>72</v>
      </c>
      <c r="D109" s="12">
        <f t="shared" si="1"/>
        <v>72</v>
      </c>
      <c r="F109" s="12"/>
      <c r="H109" s="75" t="s">
        <v>8381</v>
      </c>
      <c r="I109" s="12"/>
      <c r="J109" s="46"/>
      <c r="K109" s="24"/>
      <c r="L109" s="197"/>
    </row>
    <row r="110" spans="1:12" s="28" customFormat="1" x14ac:dyDescent="0.2">
      <c r="A110" s="75" t="s">
        <v>1988</v>
      </c>
      <c r="B110" s="33" t="s">
        <v>1989</v>
      </c>
      <c r="C110" s="209">
        <v>80</v>
      </c>
      <c r="D110" s="12">
        <f t="shared" si="1"/>
        <v>80</v>
      </c>
      <c r="F110" s="12"/>
      <c r="H110" s="75" t="s">
        <v>8382</v>
      </c>
      <c r="I110" s="12"/>
      <c r="J110" s="46"/>
      <c r="K110" s="24"/>
      <c r="L110" s="197"/>
    </row>
    <row r="111" spans="1:12" s="28" customFormat="1" x14ac:dyDescent="0.2">
      <c r="A111" s="75" t="s">
        <v>1990</v>
      </c>
      <c r="B111" s="33" t="s">
        <v>1991</v>
      </c>
      <c r="C111" s="209">
        <v>103</v>
      </c>
      <c r="D111" s="12">
        <f t="shared" si="1"/>
        <v>103</v>
      </c>
      <c r="F111" s="12"/>
      <c r="H111" s="75" t="s">
        <v>8383</v>
      </c>
      <c r="I111" s="12"/>
      <c r="J111" s="46"/>
      <c r="K111" s="24"/>
      <c r="L111" s="197"/>
    </row>
    <row r="112" spans="1:12" s="28" customFormat="1" x14ac:dyDescent="0.2">
      <c r="A112" s="75" t="s">
        <v>1992</v>
      </c>
      <c r="B112" s="33" t="s">
        <v>1993</v>
      </c>
      <c r="C112" s="209">
        <v>111</v>
      </c>
      <c r="D112" s="12">
        <f t="shared" si="1"/>
        <v>111</v>
      </c>
      <c r="F112" s="12"/>
      <c r="H112" s="75" t="s">
        <v>8384</v>
      </c>
      <c r="I112" s="12"/>
      <c r="J112" s="46"/>
      <c r="K112" s="24"/>
      <c r="L112" s="197"/>
    </row>
    <row r="113" spans="1:12" s="28" customFormat="1" x14ac:dyDescent="0.2">
      <c r="A113" s="75" t="s">
        <v>1994</v>
      </c>
      <c r="B113" s="33" t="s">
        <v>1995</v>
      </c>
      <c r="C113" s="209">
        <v>199</v>
      </c>
      <c r="D113" s="12">
        <f t="shared" si="1"/>
        <v>199</v>
      </c>
      <c r="F113" s="12"/>
      <c r="H113" s="75" t="s">
        <v>8385</v>
      </c>
      <c r="I113" s="12"/>
      <c r="J113" s="46"/>
      <c r="K113" s="24"/>
      <c r="L113" s="197"/>
    </row>
    <row r="114" spans="1:12" s="28" customFormat="1" x14ac:dyDescent="0.2">
      <c r="A114" s="75" t="s">
        <v>1996</v>
      </c>
      <c r="B114" s="33" t="s">
        <v>1997</v>
      </c>
      <c r="C114" s="209">
        <v>424</v>
      </c>
      <c r="D114" s="12">
        <f t="shared" si="1"/>
        <v>424</v>
      </c>
      <c r="F114" s="12"/>
      <c r="H114" s="75" t="s">
        <v>8386</v>
      </c>
      <c r="I114" s="12"/>
      <c r="J114" s="46"/>
      <c r="K114" s="24"/>
      <c r="L114" s="197"/>
    </row>
    <row r="115" spans="1:12" s="28" customFormat="1" x14ac:dyDescent="0.2">
      <c r="A115" s="75" t="s">
        <v>1998</v>
      </c>
      <c r="B115" s="33" t="s">
        <v>1999</v>
      </c>
      <c r="C115" s="209">
        <v>1734</v>
      </c>
      <c r="D115" s="12">
        <f t="shared" si="1"/>
        <v>1734</v>
      </c>
      <c r="F115" s="12"/>
      <c r="G115" s="108"/>
      <c r="H115" s="75" t="s">
        <v>8387</v>
      </c>
      <c r="I115" s="12"/>
      <c r="J115" s="46"/>
      <c r="K115" s="24"/>
      <c r="L115" s="197"/>
    </row>
    <row r="116" spans="1:12" s="28" customFormat="1" x14ac:dyDescent="0.2">
      <c r="A116" s="75" t="s">
        <v>2000</v>
      </c>
      <c r="B116" s="33" t="s">
        <v>2001</v>
      </c>
      <c r="C116" s="209">
        <v>2495</v>
      </c>
      <c r="D116" s="12">
        <f t="shared" si="1"/>
        <v>2495</v>
      </c>
      <c r="F116" s="12"/>
      <c r="G116" s="108"/>
      <c r="H116" s="75" t="s">
        <v>8388</v>
      </c>
      <c r="I116" s="12"/>
      <c r="J116" s="46"/>
      <c r="K116" s="24"/>
      <c r="L116" s="197"/>
    </row>
    <row r="117" spans="1:12" s="28" customFormat="1" x14ac:dyDescent="0.2">
      <c r="A117" s="75" t="s">
        <v>2002</v>
      </c>
      <c r="B117" s="33" t="s">
        <v>2003</v>
      </c>
      <c r="C117" s="209">
        <v>3173</v>
      </c>
      <c r="D117" s="12">
        <f t="shared" si="1"/>
        <v>3173</v>
      </c>
      <c r="F117" s="12"/>
      <c r="G117" s="108"/>
      <c r="H117" s="75" t="s">
        <v>8389</v>
      </c>
      <c r="I117" s="12"/>
      <c r="J117" s="46"/>
      <c r="K117" s="24"/>
      <c r="L117" s="197"/>
    </row>
    <row r="118" spans="1:12" s="28" customFormat="1" x14ac:dyDescent="0.2">
      <c r="A118" s="75" t="s">
        <v>2004</v>
      </c>
      <c r="B118" s="33" t="s">
        <v>2005</v>
      </c>
      <c r="C118" s="209">
        <v>769</v>
      </c>
      <c r="D118" s="12">
        <f t="shared" si="1"/>
        <v>769</v>
      </c>
      <c r="F118" s="12"/>
      <c r="H118" s="75" t="s">
        <v>8390</v>
      </c>
      <c r="I118" s="12"/>
      <c r="J118" s="46"/>
      <c r="K118" s="24"/>
      <c r="L118" s="197"/>
    </row>
    <row r="119" spans="1:12" s="28" customFormat="1" x14ac:dyDescent="0.2">
      <c r="A119" s="75" t="s">
        <v>2006</v>
      </c>
      <c r="B119" s="33" t="s">
        <v>2007</v>
      </c>
      <c r="C119" s="209">
        <v>49</v>
      </c>
      <c r="D119" s="12">
        <f t="shared" si="1"/>
        <v>49</v>
      </c>
      <c r="F119" s="12"/>
      <c r="H119" s="75" t="s">
        <v>8391</v>
      </c>
      <c r="I119" s="12"/>
      <c r="J119" s="46"/>
      <c r="K119" s="24"/>
      <c r="L119" s="197"/>
    </row>
    <row r="120" spans="1:12" s="28" customFormat="1" x14ac:dyDescent="0.2">
      <c r="A120" s="75" t="s">
        <v>2008</v>
      </c>
      <c r="B120" s="33" t="s">
        <v>2009</v>
      </c>
      <c r="C120" s="209">
        <v>57</v>
      </c>
      <c r="D120" s="12">
        <f t="shared" si="1"/>
        <v>57</v>
      </c>
      <c r="F120" s="12"/>
      <c r="H120" s="75" t="s">
        <v>8392</v>
      </c>
      <c r="I120" s="12"/>
      <c r="J120" s="46"/>
      <c r="K120" s="24"/>
      <c r="L120" s="197"/>
    </row>
    <row r="121" spans="1:12" s="28" customFormat="1" x14ac:dyDescent="0.2">
      <c r="A121" s="75" t="s">
        <v>2010</v>
      </c>
      <c r="B121" s="33" t="s">
        <v>2011</v>
      </c>
      <c r="C121" s="209">
        <v>71</v>
      </c>
      <c r="D121" s="12">
        <f t="shared" si="1"/>
        <v>71</v>
      </c>
      <c r="F121" s="12"/>
      <c r="H121" s="75" t="s">
        <v>8393</v>
      </c>
      <c r="I121" s="12"/>
      <c r="J121" s="46"/>
      <c r="K121" s="24"/>
      <c r="L121" s="197"/>
    </row>
    <row r="122" spans="1:12" s="28" customFormat="1" x14ac:dyDescent="0.2">
      <c r="A122" s="75" t="s">
        <v>2012</v>
      </c>
      <c r="B122" s="33" t="s">
        <v>2013</v>
      </c>
      <c r="C122" s="209">
        <v>99</v>
      </c>
      <c r="D122" s="12">
        <f t="shared" si="1"/>
        <v>99</v>
      </c>
      <c r="F122" s="12"/>
      <c r="H122" s="75" t="s">
        <v>8394</v>
      </c>
      <c r="I122" s="12"/>
      <c r="J122" s="46"/>
      <c r="K122" s="24"/>
      <c r="L122" s="197"/>
    </row>
    <row r="123" spans="1:12" s="28" customFormat="1" x14ac:dyDescent="0.2">
      <c r="A123" s="75" t="s">
        <v>2014</v>
      </c>
      <c r="B123" s="33" t="s">
        <v>2015</v>
      </c>
      <c r="C123" s="209">
        <v>107</v>
      </c>
      <c r="D123" s="12">
        <f t="shared" si="1"/>
        <v>107</v>
      </c>
      <c r="F123" s="12"/>
      <c r="H123" s="75" t="s">
        <v>8395</v>
      </c>
      <c r="I123" s="12"/>
      <c r="J123" s="46"/>
      <c r="K123" s="24"/>
      <c r="L123" s="197"/>
    </row>
    <row r="124" spans="1:12" s="28" customFormat="1" x14ac:dyDescent="0.2">
      <c r="A124" s="75" t="s">
        <v>2016</v>
      </c>
      <c r="B124" s="33" t="s">
        <v>2017</v>
      </c>
      <c r="C124" s="209">
        <v>118</v>
      </c>
      <c r="D124" s="12">
        <f t="shared" si="1"/>
        <v>118</v>
      </c>
      <c r="F124" s="12"/>
      <c r="H124" s="75" t="s">
        <v>8396</v>
      </c>
      <c r="I124" s="12"/>
      <c r="J124" s="46"/>
      <c r="K124" s="24"/>
      <c r="L124" s="197"/>
    </row>
    <row r="125" spans="1:12" s="28" customFormat="1" x14ac:dyDescent="0.2">
      <c r="A125" s="75" t="s">
        <v>2018</v>
      </c>
      <c r="B125" s="33" t="s">
        <v>2019</v>
      </c>
      <c r="C125" s="209">
        <v>193</v>
      </c>
      <c r="D125" s="12">
        <f t="shared" si="1"/>
        <v>193</v>
      </c>
      <c r="F125" s="12"/>
      <c r="H125" s="75" t="s">
        <v>8397</v>
      </c>
      <c r="I125" s="12"/>
      <c r="J125" s="46"/>
      <c r="K125" s="24"/>
      <c r="L125" s="197"/>
    </row>
    <row r="126" spans="1:12" s="28" customFormat="1" x14ac:dyDescent="0.2">
      <c r="A126" s="75" t="s">
        <v>2020</v>
      </c>
      <c r="B126" s="33" t="s">
        <v>2021</v>
      </c>
      <c r="C126" s="209">
        <v>320</v>
      </c>
      <c r="D126" s="12">
        <f t="shared" si="1"/>
        <v>320</v>
      </c>
      <c r="F126" s="12"/>
      <c r="H126" s="75" t="s">
        <v>8398</v>
      </c>
      <c r="I126" s="12"/>
      <c r="J126" s="46"/>
      <c r="K126" s="24"/>
      <c r="L126" s="197"/>
    </row>
    <row r="127" spans="1:12" s="28" customFormat="1" x14ac:dyDescent="0.2">
      <c r="A127" s="75" t="s">
        <v>2022</v>
      </c>
      <c r="B127" s="33" t="s">
        <v>2023</v>
      </c>
      <c r="C127" s="209">
        <v>598</v>
      </c>
      <c r="D127" s="12">
        <f t="shared" si="1"/>
        <v>598</v>
      </c>
      <c r="F127" s="12"/>
      <c r="H127" s="75" t="s">
        <v>8399</v>
      </c>
      <c r="I127" s="12"/>
      <c r="J127" s="46"/>
      <c r="K127" s="24"/>
      <c r="L127" s="197"/>
    </row>
    <row r="128" spans="1:12" s="28" customFormat="1" x14ac:dyDescent="0.2">
      <c r="A128" s="75" t="s">
        <v>2024</v>
      </c>
      <c r="B128" s="33" t="s">
        <v>2025</v>
      </c>
      <c r="C128" s="105">
        <v>2419</v>
      </c>
      <c r="D128" s="12">
        <f t="shared" si="1"/>
        <v>2419</v>
      </c>
      <c r="F128" s="12"/>
      <c r="H128" s="75" t="s">
        <v>8400</v>
      </c>
      <c r="I128" s="12"/>
      <c r="J128" s="46"/>
      <c r="K128" s="24"/>
      <c r="L128" s="197"/>
    </row>
    <row r="129" spans="1:12" s="28" customFormat="1" x14ac:dyDescent="0.2">
      <c r="A129" s="75" t="s">
        <v>2026</v>
      </c>
      <c r="B129" s="33" t="s">
        <v>2027</v>
      </c>
      <c r="C129" s="105">
        <v>3417</v>
      </c>
      <c r="D129" s="12">
        <f t="shared" si="1"/>
        <v>3417</v>
      </c>
      <c r="F129" s="12"/>
      <c r="H129" s="75" t="s">
        <v>8401</v>
      </c>
      <c r="I129" s="12"/>
      <c r="J129" s="46"/>
      <c r="K129" s="24"/>
      <c r="L129" s="197"/>
    </row>
    <row r="130" spans="1:12" s="28" customFormat="1" x14ac:dyDescent="0.2">
      <c r="A130" s="75" t="s">
        <v>2028</v>
      </c>
      <c r="B130" s="33" t="s">
        <v>2029</v>
      </c>
      <c r="C130" s="105">
        <v>4904</v>
      </c>
      <c r="D130" s="12">
        <f t="shared" si="1"/>
        <v>4904</v>
      </c>
      <c r="F130" s="12"/>
      <c r="H130" s="75" t="s">
        <v>8402</v>
      </c>
      <c r="I130" s="12"/>
      <c r="J130" s="46"/>
      <c r="K130" s="24"/>
      <c r="L130" s="197"/>
    </row>
    <row r="131" spans="1:12" s="28" customFormat="1" x14ac:dyDescent="0.2">
      <c r="A131" s="75" t="s">
        <v>2030</v>
      </c>
      <c r="B131" s="33" t="s">
        <v>2031</v>
      </c>
      <c r="C131" s="209">
        <v>81</v>
      </c>
      <c r="D131" s="12">
        <f t="shared" si="1"/>
        <v>81</v>
      </c>
      <c r="F131" s="12"/>
      <c r="H131" s="75" t="s">
        <v>8403</v>
      </c>
      <c r="I131" s="12"/>
      <c r="J131" s="46"/>
      <c r="K131" s="24"/>
      <c r="L131" s="197"/>
    </row>
    <row r="132" spans="1:12" s="28" customFormat="1" x14ac:dyDescent="0.2">
      <c r="A132" s="75" t="s">
        <v>2032</v>
      </c>
      <c r="B132" s="33" t="s">
        <v>2033</v>
      </c>
      <c r="C132" s="209">
        <v>88</v>
      </c>
      <c r="D132" s="12">
        <f t="shared" si="1"/>
        <v>88</v>
      </c>
      <c r="F132" s="12"/>
      <c r="H132" s="75" t="s">
        <v>8404</v>
      </c>
      <c r="I132" s="12"/>
      <c r="J132" s="46"/>
      <c r="K132" s="24"/>
      <c r="L132" s="197"/>
    </row>
    <row r="133" spans="1:12" s="28" customFormat="1" x14ac:dyDescent="0.2">
      <c r="A133" s="75" t="s">
        <v>2034</v>
      </c>
      <c r="B133" s="33" t="s">
        <v>2035</v>
      </c>
      <c r="C133" s="209">
        <v>88</v>
      </c>
      <c r="D133" s="12">
        <f t="shared" si="1"/>
        <v>88</v>
      </c>
      <c r="F133" s="12"/>
      <c r="H133" s="75" t="s">
        <v>8405</v>
      </c>
      <c r="I133" s="12"/>
      <c r="J133" s="46"/>
      <c r="K133" s="24"/>
      <c r="L133" s="197"/>
    </row>
    <row r="134" spans="1:12" s="28" customFormat="1" x14ac:dyDescent="0.2">
      <c r="A134" s="75" t="s">
        <v>2036</v>
      </c>
      <c r="B134" s="33" t="s">
        <v>2037</v>
      </c>
      <c r="C134" s="209">
        <v>123</v>
      </c>
      <c r="D134" s="12">
        <f t="shared" si="1"/>
        <v>123</v>
      </c>
      <c r="F134" s="12"/>
      <c r="H134" s="75" t="s">
        <v>8406</v>
      </c>
      <c r="I134" s="12"/>
      <c r="J134" s="46"/>
      <c r="K134" s="24"/>
      <c r="L134" s="197"/>
    </row>
    <row r="135" spans="1:12" s="28" customFormat="1" x14ac:dyDescent="0.2">
      <c r="A135" s="75" t="s">
        <v>2038</v>
      </c>
      <c r="B135" s="33" t="s">
        <v>2039</v>
      </c>
      <c r="C135" s="209">
        <v>123</v>
      </c>
      <c r="D135" s="12">
        <f t="shared" si="1"/>
        <v>123</v>
      </c>
      <c r="F135" s="12"/>
      <c r="H135" s="75" t="s">
        <v>8407</v>
      </c>
      <c r="I135" s="12"/>
      <c r="J135" s="46"/>
      <c r="K135" s="24"/>
      <c r="L135" s="197"/>
    </row>
    <row r="136" spans="1:12" s="28" customFormat="1" x14ac:dyDescent="0.2">
      <c r="A136" s="75" t="s">
        <v>2040</v>
      </c>
      <c r="B136" s="33" t="s">
        <v>2041</v>
      </c>
      <c r="C136" s="209">
        <v>130</v>
      </c>
      <c r="D136" s="12">
        <f t="shared" si="1"/>
        <v>130</v>
      </c>
      <c r="F136" s="12"/>
      <c r="H136" s="75" t="s">
        <v>8408</v>
      </c>
      <c r="I136" s="12"/>
      <c r="J136" s="46"/>
      <c r="K136" s="24"/>
      <c r="L136" s="197"/>
    </row>
    <row r="137" spans="1:12" s="28" customFormat="1" x14ac:dyDescent="0.2">
      <c r="A137" s="75" t="s">
        <v>2042</v>
      </c>
      <c r="B137" s="33" t="s">
        <v>2043</v>
      </c>
      <c r="C137" s="209">
        <v>130</v>
      </c>
      <c r="D137" s="12">
        <f t="shared" si="1"/>
        <v>130</v>
      </c>
      <c r="F137" s="12"/>
      <c r="H137" s="75" t="s">
        <v>8409</v>
      </c>
      <c r="I137" s="12"/>
      <c r="J137" s="46"/>
      <c r="K137" s="24"/>
      <c r="L137" s="197"/>
    </row>
    <row r="138" spans="1:12" s="28" customFormat="1" x14ac:dyDescent="0.2">
      <c r="A138" s="75" t="s">
        <v>2044</v>
      </c>
      <c r="B138" s="33" t="s">
        <v>2045</v>
      </c>
      <c r="C138" s="209">
        <v>130</v>
      </c>
      <c r="D138" s="12">
        <f t="shared" ref="D138:D201" si="2">((100-$G$9)/100)*C138</f>
        <v>130</v>
      </c>
      <c r="F138" s="12"/>
      <c r="H138" s="75" t="s">
        <v>8410</v>
      </c>
      <c r="I138" s="12"/>
      <c r="J138" s="46"/>
      <c r="K138" s="24"/>
      <c r="L138" s="197"/>
    </row>
    <row r="139" spans="1:12" s="28" customFormat="1" x14ac:dyDescent="0.2">
      <c r="A139" s="75" t="s">
        <v>2046</v>
      </c>
      <c r="B139" s="33" t="s">
        <v>2047</v>
      </c>
      <c r="C139" s="209">
        <v>130</v>
      </c>
      <c r="D139" s="12">
        <f t="shared" si="2"/>
        <v>130</v>
      </c>
      <c r="F139" s="12"/>
      <c r="H139" s="75" t="s">
        <v>8411</v>
      </c>
      <c r="I139" s="12"/>
      <c r="J139" s="46"/>
      <c r="K139" s="24"/>
      <c r="L139" s="197"/>
    </row>
    <row r="140" spans="1:12" s="28" customFormat="1" x14ac:dyDescent="0.2">
      <c r="A140" s="75" t="s">
        <v>2048</v>
      </c>
      <c r="B140" s="33" t="s">
        <v>2049</v>
      </c>
      <c r="C140" s="209">
        <v>156</v>
      </c>
      <c r="D140" s="12">
        <f t="shared" si="2"/>
        <v>156</v>
      </c>
      <c r="F140" s="12"/>
      <c r="H140" s="75" t="s">
        <v>8412</v>
      </c>
      <c r="I140" s="12"/>
      <c r="J140" s="46"/>
      <c r="K140" s="24"/>
      <c r="L140" s="197"/>
    </row>
    <row r="141" spans="1:12" s="28" customFormat="1" x14ac:dyDescent="0.2">
      <c r="A141" s="75" t="s">
        <v>2050</v>
      </c>
      <c r="B141" s="33" t="s">
        <v>2051</v>
      </c>
      <c r="C141" s="209">
        <v>156</v>
      </c>
      <c r="D141" s="12">
        <f t="shared" si="2"/>
        <v>156</v>
      </c>
      <c r="F141" s="12"/>
      <c r="H141" s="75" t="s">
        <v>8413</v>
      </c>
      <c r="I141" s="12"/>
      <c r="J141" s="46"/>
      <c r="K141" s="24"/>
      <c r="L141" s="197"/>
    </row>
    <row r="142" spans="1:12" s="28" customFormat="1" x14ac:dyDescent="0.2">
      <c r="A142" s="75" t="s">
        <v>2052</v>
      </c>
      <c r="B142" s="33" t="s">
        <v>2053</v>
      </c>
      <c r="C142" s="209">
        <v>156</v>
      </c>
      <c r="D142" s="12">
        <f t="shared" si="2"/>
        <v>156</v>
      </c>
      <c r="F142" s="12"/>
      <c r="H142" s="75" t="s">
        <v>8414</v>
      </c>
      <c r="I142" s="12"/>
      <c r="J142" s="46"/>
      <c r="K142" s="24"/>
      <c r="L142" s="197"/>
    </row>
    <row r="143" spans="1:12" s="28" customFormat="1" x14ac:dyDescent="0.2">
      <c r="A143" s="75" t="s">
        <v>2054</v>
      </c>
      <c r="B143" s="33" t="s">
        <v>2055</v>
      </c>
      <c r="C143" s="209">
        <v>156</v>
      </c>
      <c r="D143" s="12">
        <f t="shared" si="2"/>
        <v>156</v>
      </c>
      <c r="F143" s="12"/>
      <c r="H143" s="75" t="s">
        <v>8415</v>
      </c>
      <c r="I143" s="12"/>
      <c r="J143" s="46"/>
      <c r="K143" s="24"/>
      <c r="L143" s="197"/>
    </row>
    <row r="144" spans="1:12" s="28" customFormat="1" x14ac:dyDescent="0.2">
      <c r="A144" s="75" t="s">
        <v>2056</v>
      </c>
      <c r="B144" s="33" t="s">
        <v>2057</v>
      </c>
      <c r="C144" s="209">
        <v>156</v>
      </c>
      <c r="D144" s="12">
        <f t="shared" si="2"/>
        <v>156</v>
      </c>
      <c r="F144" s="12"/>
      <c r="H144" s="75" t="s">
        <v>8416</v>
      </c>
      <c r="I144" s="12"/>
      <c r="J144" s="46"/>
      <c r="K144" s="24"/>
      <c r="L144" s="197"/>
    </row>
    <row r="145" spans="1:12" s="28" customFormat="1" x14ac:dyDescent="0.2">
      <c r="A145" s="75" t="s">
        <v>2058</v>
      </c>
      <c r="B145" s="33" t="s">
        <v>2059</v>
      </c>
      <c r="C145" s="209">
        <v>186</v>
      </c>
      <c r="D145" s="12">
        <f t="shared" si="2"/>
        <v>186</v>
      </c>
      <c r="F145" s="12"/>
      <c r="H145" s="75" t="s">
        <v>8417</v>
      </c>
      <c r="I145" s="12"/>
      <c r="J145" s="46"/>
      <c r="K145" s="24"/>
      <c r="L145" s="197"/>
    </row>
    <row r="146" spans="1:12" s="28" customFormat="1" x14ac:dyDescent="0.2">
      <c r="A146" s="75" t="s">
        <v>2060</v>
      </c>
      <c r="B146" s="33" t="s">
        <v>2061</v>
      </c>
      <c r="C146" s="209">
        <v>186</v>
      </c>
      <c r="D146" s="12">
        <f t="shared" si="2"/>
        <v>186</v>
      </c>
      <c r="F146" s="12"/>
      <c r="H146" s="75" t="s">
        <v>8418</v>
      </c>
      <c r="I146" s="12"/>
      <c r="J146" s="46"/>
      <c r="K146" s="24"/>
      <c r="L146" s="197"/>
    </row>
    <row r="147" spans="1:12" s="28" customFormat="1" x14ac:dyDescent="0.2">
      <c r="A147" s="75" t="s">
        <v>2062</v>
      </c>
      <c r="B147" s="33" t="s">
        <v>2063</v>
      </c>
      <c r="C147" s="209">
        <v>430</v>
      </c>
      <c r="D147" s="12">
        <f t="shared" si="2"/>
        <v>430</v>
      </c>
      <c r="F147" s="12"/>
      <c r="H147" s="75" t="s">
        <v>8419</v>
      </c>
      <c r="I147" s="12"/>
      <c r="J147" s="46"/>
      <c r="K147" s="24"/>
      <c r="L147" s="197"/>
    </row>
    <row r="148" spans="1:12" s="28" customFormat="1" x14ac:dyDescent="0.2">
      <c r="A148" s="75" t="s">
        <v>2064</v>
      </c>
      <c r="B148" s="33" t="s">
        <v>2065</v>
      </c>
      <c r="C148" s="209">
        <v>186</v>
      </c>
      <c r="D148" s="12">
        <f t="shared" si="2"/>
        <v>186</v>
      </c>
      <c r="F148" s="12"/>
      <c r="H148" s="75" t="s">
        <v>8420</v>
      </c>
      <c r="I148" s="12"/>
      <c r="J148" s="46"/>
      <c r="K148" s="24"/>
      <c r="L148" s="197"/>
    </row>
    <row r="149" spans="1:12" s="28" customFormat="1" x14ac:dyDescent="0.2">
      <c r="A149" s="75" t="s">
        <v>2066</v>
      </c>
      <c r="B149" s="33" t="s">
        <v>2067</v>
      </c>
      <c r="C149" s="209">
        <v>186</v>
      </c>
      <c r="D149" s="12">
        <f t="shared" si="2"/>
        <v>186</v>
      </c>
      <c r="F149" s="12"/>
      <c r="H149" s="75" t="s">
        <v>8421</v>
      </c>
      <c r="I149" s="12"/>
      <c r="J149" s="46"/>
      <c r="K149" s="24"/>
      <c r="L149" s="197"/>
    </row>
    <row r="150" spans="1:12" s="28" customFormat="1" x14ac:dyDescent="0.2">
      <c r="A150" s="75" t="s">
        <v>2068</v>
      </c>
      <c r="B150" s="33" t="s">
        <v>2069</v>
      </c>
      <c r="C150" s="209">
        <v>249</v>
      </c>
      <c r="D150" s="12">
        <f t="shared" si="2"/>
        <v>249</v>
      </c>
      <c r="F150" s="12"/>
      <c r="H150" s="75" t="s">
        <v>8422</v>
      </c>
      <c r="I150" s="12"/>
      <c r="J150" s="46"/>
      <c r="K150" s="24"/>
      <c r="L150" s="197"/>
    </row>
    <row r="151" spans="1:12" s="28" customFormat="1" x14ac:dyDescent="0.2">
      <c r="A151" s="75" t="s">
        <v>2070</v>
      </c>
      <c r="B151" s="33" t="s">
        <v>2071</v>
      </c>
      <c r="C151" s="209">
        <v>256</v>
      </c>
      <c r="D151" s="12">
        <f t="shared" si="2"/>
        <v>256</v>
      </c>
      <c r="F151" s="12"/>
      <c r="H151" s="75" t="s">
        <v>8423</v>
      </c>
      <c r="I151" s="12"/>
      <c r="J151" s="46"/>
      <c r="K151" s="24"/>
      <c r="L151" s="197"/>
    </row>
    <row r="152" spans="1:12" s="28" customFormat="1" x14ac:dyDescent="0.2">
      <c r="A152" s="75" t="s">
        <v>2072</v>
      </c>
      <c r="B152" s="33" t="s">
        <v>2073</v>
      </c>
      <c r="C152" s="209">
        <v>256</v>
      </c>
      <c r="D152" s="12">
        <f t="shared" si="2"/>
        <v>256</v>
      </c>
      <c r="F152" s="12"/>
      <c r="H152" s="75" t="s">
        <v>8424</v>
      </c>
      <c r="I152" s="12"/>
      <c r="J152" s="46"/>
      <c r="K152" s="24"/>
      <c r="L152" s="197"/>
    </row>
    <row r="153" spans="1:12" s="28" customFormat="1" x14ac:dyDescent="0.2">
      <c r="A153" s="75" t="s">
        <v>2074</v>
      </c>
      <c r="B153" s="33" t="s">
        <v>2075</v>
      </c>
      <c r="C153" s="209">
        <v>256</v>
      </c>
      <c r="D153" s="12">
        <f t="shared" si="2"/>
        <v>256</v>
      </c>
      <c r="F153" s="12"/>
      <c r="H153" s="75" t="s">
        <v>8425</v>
      </c>
      <c r="I153" s="12"/>
      <c r="J153" s="46"/>
      <c r="K153" s="24"/>
      <c r="L153" s="197"/>
    </row>
    <row r="154" spans="1:12" s="28" customFormat="1" x14ac:dyDescent="0.2">
      <c r="A154" s="75" t="s">
        <v>2076</v>
      </c>
      <c r="B154" s="33" t="s">
        <v>2077</v>
      </c>
      <c r="C154" s="209">
        <v>256</v>
      </c>
      <c r="D154" s="12">
        <f t="shared" si="2"/>
        <v>256</v>
      </c>
      <c r="F154" s="12"/>
      <c r="H154" s="75" t="s">
        <v>8426</v>
      </c>
      <c r="I154" s="12"/>
      <c r="J154" s="46"/>
      <c r="K154" s="24"/>
      <c r="L154" s="197"/>
    </row>
    <row r="155" spans="1:12" s="28" customFormat="1" x14ac:dyDescent="0.2">
      <c r="A155" s="75" t="s">
        <v>2078</v>
      </c>
      <c r="B155" s="33" t="s">
        <v>2079</v>
      </c>
      <c r="C155" s="209">
        <v>256</v>
      </c>
      <c r="D155" s="12">
        <f t="shared" si="2"/>
        <v>256</v>
      </c>
      <c r="F155" s="12"/>
      <c r="H155" s="75" t="s">
        <v>8427</v>
      </c>
      <c r="I155" s="12"/>
      <c r="J155" s="46"/>
      <c r="K155" s="24"/>
      <c r="L155" s="197"/>
    </row>
    <row r="156" spans="1:12" s="28" customFormat="1" x14ac:dyDescent="0.2">
      <c r="A156" s="75" t="s">
        <v>2080</v>
      </c>
      <c r="B156" s="33" t="s">
        <v>2081</v>
      </c>
      <c r="C156" s="209">
        <v>256</v>
      </c>
      <c r="D156" s="12">
        <f t="shared" si="2"/>
        <v>256</v>
      </c>
      <c r="F156" s="12"/>
      <c r="H156" s="75" t="s">
        <v>8428</v>
      </c>
      <c r="I156" s="12"/>
      <c r="J156" s="46"/>
      <c r="K156" s="24"/>
      <c r="L156" s="197"/>
    </row>
    <row r="157" spans="1:12" s="28" customFormat="1" x14ac:dyDescent="0.2">
      <c r="A157" s="75" t="s">
        <v>2082</v>
      </c>
      <c r="B157" s="33" t="s">
        <v>2083</v>
      </c>
      <c r="C157" s="209">
        <v>256</v>
      </c>
      <c r="D157" s="12">
        <f t="shared" si="2"/>
        <v>256</v>
      </c>
      <c r="F157" s="12"/>
      <c r="H157" s="75" t="s">
        <v>8429</v>
      </c>
      <c r="I157" s="12"/>
      <c r="J157" s="46"/>
      <c r="K157" s="24"/>
      <c r="L157" s="197"/>
    </row>
    <row r="158" spans="1:12" s="28" customFormat="1" x14ac:dyDescent="0.2">
      <c r="A158" s="75" t="s">
        <v>2084</v>
      </c>
      <c r="B158" s="33" t="s">
        <v>2085</v>
      </c>
      <c r="C158" s="209">
        <v>434</v>
      </c>
      <c r="D158" s="12">
        <f t="shared" si="2"/>
        <v>434</v>
      </c>
      <c r="F158" s="12"/>
      <c r="H158" s="75" t="s">
        <v>8430</v>
      </c>
      <c r="I158" s="12"/>
      <c r="J158" s="46"/>
      <c r="K158" s="24"/>
      <c r="L158" s="197"/>
    </row>
    <row r="159" spans="1:12" s="28" customFormat="1" x14ac:dyDescent="0.2">
      <c r="A159" s="75" t="s">
        <v>2086</v>
      </c>
      <c r="B159" s="33" t="s">
        <v>2087</v>
      </c>
      <c r="C159" s="209">
        <v>434</v>
      </c>
      <c r="D159" s="12">
        <f t="shared" si="2"/>
        <v>434</v>
      </c>
      <c r="F159" s="12"/>
      <c r="H159" s="75" t="s">
        <v>8431</v>
      </c>
      <c r="I159" s="12"/>
      <c r="J159" s="46"/>
      <c r="K159" s="24"/>
      <c r="L159" s="197"/>
    </row>
    <row r="160" spans="1:12" s="28" customFormat="1" x14ac:dyDescent="0.2">
      <c r="A160" s="75" t="s">
        <v>2088</v>
      </c>
      <c r="B160" s="33" t="s">
        <v>2089</v>
      </c>
      <c r="C160" s="209">
        <v>434</v>
      </c>
      <c r="D160" s="12">
        <f t="shared" si="2"/>
        <v>434</v>
      </c>
      <c r="F160" s="12"/>
      <c r="H160" s="75" t="s">
        <v>8432</v>
      </c>
      <c r="I160" s="12"/>
      <c r="J160" s="46"/>
      <c r="K160" s="24"/>
      <c r="L160" s="197"/>
    </row>
    <row r="161" spans="1:12" s="28" customFormat="1" x14ac:dyDescent="0.2">
      <c r="A161" s="75" t="s">
        <v>2090</v>
      </c>
      <c r="B161" s="33" t="s">
        <v>2091</v>
      </c>
      <c r="C161" s="209">
        <v>434</v>
      </c>
      <c r="D161" s="12">
        <f t="shared" si="2"/>
        <v>434</v>
      </c>
      <c r="F161" s="12"/>
      <c r="H161" s="75" t="s">
        <v>8433</v>
      </c>
      <c r="I161" s="12"/>
      <c r="J161" s="46"/>
      <c r="K161" s="24"/>
      <c r="L161" s="197"/>
    </row>
    <row r="162" spans="1:12" s="28" customFormat="1" x14ac:dyDescent="0.2">
      <c r="A162" s="75" t="s">
        <v>2092</v>
      </c>
      <c r="B162" s="33" t="s">
        <v>2093</v>
      </c>
      <c r="C162" s="209">
        <v>434</v>
      </c>
      <c r="D162" s="12">
        <f t="shared" si="2"/>
        <v>434</v>
      </c>
      <c r="F162" s="12"/>
      <c r="H162" s="75" t="s">
        <v>8434</v>
      </c>
      <c r="I162" s="12"/>
      <c r="J162" s="46"/>
      <c r="K162" s="24"/>
      <c r="L162" s="197"/>
    </row>
    <row r="163" spans="1:12" s="28" customFormat="1" x14ac:dyDescent="0.2">
      <c r="A163" s="75" t="s">
        <v>2094</v>
      </c>
      <c r="B163" s="33" t="s">
        <v>2095</v>
      </c>
      <c r="C163" s="209">
        <v>434</v>
      </c>
      <c r="D163" s="12">
        <f t="shared" si="2"/>
        <v>434</v>
      </c>
      <c r="F163" s="12"/>
      <c r="H163" s="75" t="s">
        <v>8435</v>
      </c>
      <c r="I163" s="12"/>
      <c r="J163" s="46"/>
      <c r="K163" s="24"/>
      <c r="L163" s="197"/>
    </row>
    <row r="164" spans="1:12" s="28" customFormat="1" x14ac:dyDescent="0.2">
      <c r="A164" s="75" t="s">
        <v>2096</v>
      </c>
      <c r="B164" s="33" t="s">
        <v>2097</v>
      </c>
      <c r="C164" s="209">
        <v>907</v>
      </c>
      <c r="D164" s="12">
        <f t="shared" si="2"/>
        <v>907</v>
      </c>
      <c r="F164" s="12"/>
      <c r="H164" s="75" t="s">
        <v>8436</v>
      </c>
      <c r="I164" s="12"/>
      <c r="J164" s="46"/>
      <c r="K164" s="24"/>
      <c r="L164" s="197"/>
    </row>
    <row r="165" spans="1:12" s="28" customFormat="1" x14ac:dyDescent="0.2">
      <c r="A165" s="75" t="s">
        <v>2098</v>
      </c>
      <c r="B165" s="33" t="s">
        <v>2099</v>
      </c>
      <c r="C165" s="209">
        <v>907</v>
      </c>
      <c r="D165" s="12">
        <f t="shared" si="2"/>
        <v>907</v>
      </c>
      <c r="F165" s="12"/>
      <c r="H165" s="75" t="s">
        <v>8437</v>
      </c>
      <c r="I165" s="12"/>
      <c r="J165" s="46"/>
      <c r="K165" s="24"/>
      <c r="L165" s="197"/>
    </row>
    <row r="166" spans="1:12" s="28" customFormat="1" x14ac:dyDescent="0.2">
      <c r="A166" s="75" t="s">
        <v>2100</v>
      </c>
      <c r="B166" s="33" t="s">
        <v>2101</v>
      </c>
      <c r="C166" s="209">
        <v>907</v>
      </c>
      <c r="D166" s="12">
        <f t="shared" si="2"/>
        <v>907</v>
      </c>
      <c r="F166" s="12"/>
      <c r="H166" s="75" t="s">
        <v>8438</v>
      </c>
      <c r="I166" s="12"/>
      <c r="J166" s="46"/>
      <c r="K166" s="24"/>
      <c r="L166" s="197"/>
    </row>
    <row r="167" spans="1:12" s="28" customFormat="1" x14ac:dyDescent="0.2">
      <c r="A167" s="75" t="s">
        <v>2102</v>
      </c>
      <c r="B167" s="33" t="s">
        <v>2103</v>
      </c>
      <c r="C167" s="105">
        <v>2252</v>
      </c>
      <c r="D167" s="12">
        <f t="shared" si="2"/>
        <v>2252</v>
      </c>
      <c r="F167" s="12"/>
      <c r="G167" s="108"/>
      <c r="H167" s="75" t="s">
        <v>8439</v>
      </c>
      <c r="I167" s="12"/>
      <c r="J167" s="46"/>
      <c r="K167" s="24"/>
      <c r="L167" s="197"/>
    </row>
    <row r="168" spans="1:12" s="28" customFormat="1" x14ac:dyDescent="0.2">
      <c r="A168" s="75" t="s">
        <v>2104</v>
      </c>
      <c r="B168" s="33" t="s">
        <v>2105</v>
      </c>
      <c r="C168" s="105">
        <v>2323</v>
      </c>
      <c r="D168" s="12">
        <f t="shared" si="2"/>
        <v>2323</v>
      </c>
      <c r="F168" s="12"/>
      <c r="G168" s="108"/>
      <c r="H168" s="75" t="s">
        <v>8440</v>
      </c>
      <c r="I168" s="12"/>
      <c r="J168" s="46"/>
      <c r="K168" s="24"/>
      <c r="L168" s="197"/>
    </row>
    <row r="169" spans="1:12" s="28" customFormat="1" x14ac:dyDescent="0.2">
      <c r="A169" s="75" t="s">
        <v>2106</v>
      </c>
      <c r="B169" s="33" t="s">
        <v>2107</v>
      </c>
      <c r="C169" s="105">
        <v>2323</v>
      </c>
      <c r="D169" s="12">
        <f t="shared" si="2"/>
        <v>2323</v>
      </c>
      <c r="F169" s="12"/>
      <c r="G169" s="108"/>
      <c r="H169" s="75" t="s">
        <v>8441</v>
      </c>
      <c r="I169" s="12"/>
      <c r="J169" s="46"/>
      <c r="K169" s="24"/>
      <c r="L169" s="197"/>
    </row>
    <row r="170" spans="1:12" s="28" customFormat="1" x14ac:dyDescent="0.2">
      <c r="A170" s="75" t="s">
        <v>2108</v>
      </c>
      <c r="B170" s="33" t="s">
        <v>2109</v>
      </c>
      <c r="C170" s="105">
        <v>2484</v>
      </c>
      <c r="D170" s="12">
        <f t="shared" si="2"/>
        <v>2484</v>
      </c>
      <c r="F170" s="12"/>
      <c r="G170" s="108"/>
      <c r="H170" s="75" t="s">
        <v>8442</v>
      </c>
      <c r="I170" s="12"/>
      <c r="J170" s="46"/>
      <c r="K170" s="24"/>
      <c r="L170" s="197"/>
    </row>
    <row r="171" spans="1:12" s="28" customFormat="1" x14ac:dyDescent="0.2">
      <c r="A171" s="75" t="s">
        <v>2110</v>
      </c>
      <c r="B171" s="33" t="s">
        <v>2111</v>
      </c>
      <c r="C171" s="105">
        <v>3283</v>
      </c>
      <c r="D171" s="12">
        <f t="shared" si="2"/>
        <v>3283</v>
      </c>
      <c r="F171" s="12"/>
      <c r="G171" s="108"/>
      <c r="H171" s="75" t="s">
        <v>8443</v>
      </c>
      <c r="I171" s="12"/>
      <c r="J171" s="46"/>
      <c r="K171" s="24"/>
      <c r="L171" s="197"/>
    </row>
    <row r="172" spans="1:12" s="28" customFormat="1" x14ac:dyDescent="0.2">
      <c r="A172" s="75" t="s">
        <v>2112</v>
      </c>
      <c r="B172" s="33" t="s">
        <v>2113</v>
      </c>
      <c r="C172" s="105">
        <v>3283</v>
      </c>
      <c r="D172" s="12">
        <f t="shared" si="2"/>
        <v>3283</v>
      </c>
      <c r="F172" s="12"/>
      <c r="G172" s="108"/>
      <c r="H172" s="75" t="s">
        <v>8444</v>
      </c>
      <c r="I172" s="12"/>
      <c r="J172" s="46"/>
      <c r="K172" s="24"/>
      <c r="L172" s="197"/>
    </row>
    <row r="173" spans="1:12" s="28" customFormat="1" x14ac:dyDescent="0.2">
      <c r="A173" s="75" t="s">
        <v>2114</v>
      </c>
      <c r="B173" s="33" t="s">
        <v>2115</v>
      </c>
      <c r="C173" s="105">
        <v>3415</v>
      </c>
      <c r="D173" s="12">
        <f t="shared" si="2"/>
        <v>3415</v>
      </c>
      <c r="F173" s="12"/>
      <c r="G173" s="108"/>
      <c r="H173" s="75" t="s">
        <v>8445</v>
      </c>
      <c r="I173" s="12"/>
      <c r="J173" s="46"/>
      <c r="K173" s="24"/>
      <c r="L173" s="197"/>
    </row>
    <row r="174" spans="1:12" s="28" customFormat="1" x14ac:dyDescent="0.2">
      <c r="A174" s="75" t="s">
        <v>2116</v>
      </c>
      <c r="B174" s="33" t="s">
        <v>2117</v>
      </c>
      <c r="C174" s="105">
        <v>3415</v>
      </c>
      <c r="D174" s="12">
        <f t="shared" si="2"/>
        <v>3415</v>
      </c>
      <c r="F174" s="12"/>
      <c r="G174" s="108"/>
      <c r="H174" s="75" t="s">
        <v>8446</v>
      </c>
      <c r="I174" s="12"/>
      <c r="J174" s="46"/>
      <c r="K174" s="24"/>
      <c r="L174" s="197"/>
    </row>
    <row r="175" spans="1:12" s="28" customFormat="1" x14ac:dyDescent="0.2">
      <c r="A175" s="75" t="s">
        <v>2118</v>
      </c>
      <c r="B175" s="33" t="s">
        <v>2119</v>
      </c>
      <c r="C175" s="105">
        <v>3957</v>
      </c>
      <c r="D175" s="12">
        <f t="shared" si="2"/>
        <v>3957</v>
      </c>
      <c r="F175" s="12"/>
      <c r="G175" s="108"/>
      <c r="H175" s="75" t="s">
        <v>8447</v>
      </c>
      <c r="I175" s="12"/>
      <c r="J175" s="46"/>
      <c r="K175" s="24"/>
      <c r="L175" s="197"/>
    </row>
    <row r="176" spans="1:12" s="28" customFormat="1" x14ac:dyDescent="0.2">
      <c r="A176" s="75" t="s">
        <v>2120</v>
      </c>
      <c r="B176" s="33" t="s">
        <v>2121</v>
      </c>
      <c r="C176" s="105">
        <v>4182</v>
      </c>
      <c r="D176" s="12">
        <f t="shared" si="2"/>
        <v>4182</v>
      </c>
      <c r="F176" s="12"/>
      <c r="G176" s="108"/>
      <c r="H176" s="75" t="s">
        <v>8448</v>
      </c>
      <c r="I176" s="12"/>
      <c r="J176" s="46"/>
      <c r="K176" s="24"/>
      <c r="L176" s="197"/>
    </row>
    <row r="177" spans="1:12" s="28" customFormat="1" x14ac:dyDescent="0.2">
      <c r="A177" s="75" t="s">
        <v>2122</v>
      </c>
      <c r="B177" s="33" t="s">
        <v>2123</v>
      </c>
      <c r="C177" s="105">
        <v>4182</v>
      </c>
      <c r="D177" s="12">
        <f t="shared" si="2"/>
        <v>4182</v>
      </c>
      <c r="F177" s="12"/>
      <c r="G177" s="108"/>
      <c r="H177" s="75" t="s">
        <v>8449</v>
      </c>
      <c r="I177" s="12"/>
      <c r="J177" s="46"/>
      <c r="K177" s="24"/>
      <c r="L177" s="197"/>
    </row>
    <row r="178" spans="1:12" s="28" customFormat="1" x14ac:dyDescent="0.2">
      <c r="A178" s="75" t="s">
        <v>2124</v>
      </c>
      <c r="B178" s="33" t="s">
        <v>2125</v>
      </c>
      <c r="C178" s="105">
        <v>4323</v>
      </c>
      <c r="D178" s="12">
        <f t="shared" si="2"/>
        <v>4323</v>
      </c>
      <c r="F178" s="12"/>
      <c r="G178" s="108"/>
      <c r="H178" s="75" t="s">
        <v>8450</v>
      </c>
      <c r="I178" s="12"/>
      <c r="J178" s="46"/>
      <c r="K178" s="24"/>
      <c r="L178" s="197"/>
    </row>
    <row r="179" spans="1:12" s="28" customFormat="1" x14ac:dyDescent="0.2">
      <c r="A179" s="75" t="s">
        <v>2126</v>
      </c>
      <c r="B179" s="33" t="s">
        <v>2127</v>
      </c>
      <c r="C179" s="105">
        <v>4594</v>
      </c>
      <c r="D179" s="12">
        <f t="shared" si="2"/>
        <v>4594</v>
      </c>
      <c r="F179" s="12"/>
      <c r="G179" s="108"/>
      <c r="H179" s="75" t="s">
        <v>8451</v>
      </c>
      <c r="I179" s="12"/>
      <c r="J179" s="46"/>
      <c r="K179" s="24"/>
      <c r="L179" s="197"/>
    </row>
    <row r="180" spans="1:12" s="28" customFormat="1" x14ac:dyDescent="0.2">
      <c r="A180" s="75" t="s">
        <v>2128</v>
      </c>
      <c r="B180" s="33" t="s">
        <v>2129</v>
      </c>
      <c r="C180" s="105">
        <v>4824</v>
      </c>
      <c r="D180" s="12">
        <f t="shared" si="2"/>
        <v>4824</v>
      </c>
      <c r="F180" s="12"/>
      <c r="G180" s="108"/>
      <c r="H180" s="75" t="s">
        <v>8452</v>
      </c>
      <c r="I180" s="12"/>
      <c r="J180" s="46"/>
      <c r="K180" s="24"/>
      <c r="L180" s="197"/>
    </row>
    <row r="181" spans="1:12" s="28" customFormat="1" x14ac:dyDescent="0.2">
      <c r="A181" s="75" t="s">
        <v>2130</v>
      </c>
      <c r="B181" s="33" t="s">
        <v>2131</v>
      </c>
      <c r="C181" s="105">
        <v>5494</v>
      </c>
      <c r="D181" s="12">
        <f t="shared" si="2"/>
        <v>5494</v>
      </c>
      <c r="F181" s="12"/>
      <c r="H181" s="75"/>
      <c r="I181" s="12"/>
      <c r="J181" s="46"/>
      <c r="K181" s="24"/>
      <c r="L181" s="197"/>
    </row>
    <row r="182" spans="1:12" s="28" customFormat="1" x14ac:dyDescent="0.2">
      <c r="A182" s="75" t="s">
        <v>2132</v>
      </c>
      <c r="B182" s="33" t="s">
        <v>2133</v>
      </c>
      <c r="C182" s="105">
        <v>2252</v>
      </c>
      <c r="D182" s="12">
        <f t="shared" si="2"/>
        <v>2252</v>
      </c>
      <c r="F182" s="12"/>
      <c r="G182" s="108"/>
      <c r="H182" s="75" t="s">
        <v>8453</v>
      </c>
      <c r="I182" s="12"/>
      <c r="J182" s="46"/>
      <c r="K182" s="24"/>
      <c r="L182" s="197"/>
    </row>
    <row r="183" spans="1:12" s="28" customFormat="1" x14ac:dyDescent="0.2">
      <c r="A183" s="75" t="s">
        <v>2134</v>
      </c>
      <c r="B183" s="33" t="s">
        <v>2135</v>
      </c>
      <c r="C183" s="105">
        <v>2323</v>
      </c>
      <c r="D183" s="12">
        <f t="shared" si="2"/>
        <v>2323</v>
      </c>
      <c r="F183" s="12"/>
      <c r="G183" s="108"/>
      <c r="H183" s="75" t="s">
        <v>8454</v>
      </c>
      <c r="I183" s="12"/>
      <c r="J183" s="46"/>
      <c r="K183" s="24"/>
      <c r="L183" s="197"/>
    </row>
    <row r="184" spans="1:12" s="28" customFormat="1" x14ac:dyDescent="0.2">
      <c r="A184" s="75" t="s">
        <v>2136</v>
      </c>
      <c r="B184" s="33" t="s">
        <v>2137</v>
      </c>
      <c r="C184" s="105">
        <v>2323</v>
      </c>
      <c r="D184" s="12">
        <f t="shared" si="2"/>
        <v>2323</v>
      </c>
      <c r="F184" s="12"/>
      <c r="G184" s="108"/>
      <c r="H184" s="75" t="s">
        <v>8455</v>
      </c>
      <c r="I184" s="12"/>
      <c r="J184" s="46"/>
      <c r="K184" s="24"/>
      <c r="L184" s="197"/>
    </row>
    <row r="185" spans="1:12" s="28" customFormat="1" x14ac:dyDescent="0.2">
      <c r="A185" s="75" t="s">
        <v>2138</v>
      </c>
      <c r="B185" s="33" t="s">
        <v>2139</v>
      </c>
      <c r="C185" s="105">
        <v>2484</v>
      </c>
      <c r="D185" s="12">
        <f t="shared" si="2"/>
        <v>2484</v>
      </c>
      <c r="F185" s="12"/>
      <c r="G185" s="108"/>
      <c r="H185" s="75" t="s">
        <v>8456</v>
      </c>
      <c r="I185" s="12"/>
      <c r="J185" s="46"/>
      <c r="K185" s="24"/>
      <c r="L185" s="197"/>
    </row>
    <row r="186" spans="1:12" s="28" customFormat="1" x14ac:dyDescent="0.2">
      <c r="A186" s="75" t="s">
        <v>2140</v>
      </c>
      <c r="B186" s="33" t="s">
        <v>2141</v>
      </c>
      <c r="C186" s="105">
        <v>3283</v>
      </c>
      <c r="D186" s="12">
        <f t="shared" si="2"/>
        <v>3283</v>
      </c>
      <c r="F186" s="12"/>
      <c r="G186" s="108"/>
      <c r="H186" s="75" t="s">
        <v>8457</v>
      </c>
      <c r="I186" s="12"/>
      <c r="J186" s="46"/>
      <c r="K186" s="24"/>
      <c r="L186" s="197"/>
    </row>
    <row r="187" spans="1:12" s="28" customFormat="1" x14ac:dyDescent="0.2">
      <c r="A187" s="75" t="s">
        <v>2142</v>
      </c>
      <c r="B187" s="33" t="s">
        <v>2143</v>
      </c>
      <c r="C187" s="105">
        <v>3283</v>
      </c>
      <c r="D187" s="12">
        <f t="shared" si="2"/>
        <v>3283</v>
      </c>
      <c r="F187" s="12"/>
      <c r="G187" s="108"/>
      <c r="H187" s="75" t="s">
        <v>8458</v>
      </c>
      <c r="I187" s="12"/>
      <c r="J187" s="46"/>
      <c r="K187" s="24"/>
      <c r="L187" s="197"/>
    </row>
    <row r="188" spans="1:12" s="28" customFormat="1" x14ac:dyDescent="0.2">
      <c r="A188" s="75" t="s">
        <v>2144</v>
      </c>
      <c r="B188" s="33" t="s">
        <v>2145</v>
      </c>
      <c r="C188" s="105">
        <v>3415</v>
      </c>
      <c r="D188" s="12">
        <f t="shared" si="2"/>
        <v>3415</v>
      </c>
      <c r="F188" s="12"/>
      <c r="G188" s="108"/>
      <c r="H188" s="75" t="s">
        <v>8459</v>
      </c>
      <c r="I188" s="12"/>
      <c r="J188" s="46"/>
      <c r="K188" s="24"/>
      <c r="L188" s="197"/>
    </row>
    <row r="189" spans="1:12" s="28" customFormat="1" x14ac:dyDescent="0.2">
      <c r="A189" s="75" t="s">
        <v>2146</v>
      </c>
      <c r="B189" s="33" t="s">
        <v>2147</v>
      </c>
      <c r="C189" s="105">
        <v>3415</v>
      </c>
      <c r="D189" s="12">
        <f t="shared" si="2"/>
        <v>3415</v>
      </c>
      <c r="F189" s="12"/>
      <c r="G189" s="108"/>
      <c r="H189" s="75" t="s">
        <v>8460</v>
      </c>
      <c r="I189" s="12"/>
      <c r="J189" s="46"/>
      <c r="K189" s="24"/>
      <c r="L189" s="197"/>
    </row>
    <row r="190" spans="1:12" s="28" customFormat="1" x14ac:dyDescent="0.2">
      <c r="A190" s="75" t="s">
        <v>2148</v>
      </c>
      <c r="B190" s="33" t="s">
        <v>2149</v>
      </c>
      <c r="C190" s="105">
        <v>3957</v>
      </c>
      <c r="D190" s="12">
        <f t="shared" si="2"/>
        <v>3957</v>
      </c>
      <c r="F190" s="12"/>
      <c r="G190" s="108"/>
      <c r="H190" s="75" t="s">
        <v>8461</v>
      </c>
      <c r="I190" s="12"/>
      <c r="J190" s="46"/>
      <c r="K190" s="24"/>
      <c r="L190" s="197"/>
    </row>
    <row r="191" spans="1:12" s="28" customFormat="1" x14ac:dyDescent="0.2">
      <c r="A191" s="75" t="s">
        <v>2150</v>
      </c>
      <c r="B191" s="33" t="s">
        <v>2151</v>
      </c>
      <c r="C191" s="105">
        <v>4182</v>
      </c>
      <c r="D191" s="12">
        <f t="shared" si="2"/>
        <v>4182</v>
      </c>
      <c r="F191" s="12"/>
      <c r="G191" s="108"/>
      <c r="H191" s="75" t="s">
        <v>8462</v>
      </c>
      <c r="I191" s="12"/>
      <c r="J191" s="46"/>
      <c r="K191" s="24"/>
      <c r="L191" s="197"/>
    </row>
    <row r="192" spans="1:12" s="28" customFormat="1" x14ac:dyDescent="0.2">
      <c r="A192" s="75" t="s">
        <v>2152</v>
      </c>
      <c r="B192" s="33" t="s">
        <v>2153</v>
      </c>
      <c r="C192" s="105">
        <v>4182</v>
      </c>
      <c r="D192" s="12">
        <f t="shared" si="2"/>
        <v>4182</v>
      </c>
      <c r="F192" s="12"/>
      <c r="G192" s="108"/>
      <c r="H192" s="75" t="s">
        <v>8463</v>
      </c>
      <c r="I192" s="12"/>
      <c r="J192" s="46"/>
      <c r="K192" s="24"/>
      <c r="L192" s="197"/>
    </row>
    <row r="193" spans="1:12" s="28" customFormat="1" x14ac:dyDescent="0.2">
      <c r="A193" s="75" t="s">
        <v>2154</v>
      </c>
      <c r="B193" s="33" t="s">
        <v>2155</v>
      </c>
      <c r="C193" s="105">
        <v>4323</v>
      </c>
      <c r="D193" s="12">
        <f t="shared" si="2"/>
        <v>4323</v>
      </c>
      <c r="F193" s="12"/>
      <c r="G193" s="108"/>
      <c r="H193" s="75" t="s">
        <v>8464</v>
      </c>
      <c r="I193" s="12"/>
      <c r="J193" s="46"/>
      <c r="K193" s="24"/>
      <c r="L193" s="197"/>
    </row>
    <row r="194" spans="1:12" s="28" customFormat="1" x14ac:dyDescent="0.2">
      <c r="A194" s="75" t="s">
        <v>2156</v>
      </c>
      <c r="B194" s="33" t="s">
        <v>2157</v>
      </c>
      <c r="C194" s="105">
        <v>4594</v>
      </c>
      <c r="D194" s="12">
        <f t="shared" si="2"/>
        <v>4594</v>
      </c>
      <c r="F194" s="12"/>
      <c r="G194" s="108"/>
      <c r="H194" s="75" t="s">
        <v>8465</v>
      </c>
      <c r="I194" s="12"/>
      <c r="J194" s="46"/>
      <c r="K194" s="24"/>
      <c r="L194" s="197"/>
    </row>
    <row r="195" spans="1:12" s="28" customFormat="1" x14ac:dyDescent="0.2">
      <c r="A195" s="75" t="s">
        <v>2158</v>
      </c>
      <c r="B195" s="33" t="s">
        <v>2159</v>
      </c>
      <c r="C195" s="105">
        <v>4824</v>
      </c>
      <c r="D195" s="12">
        <f t="shared" si="2"/>
        <v>4824</v>
      </c>
      <c r="F195" s="12"/>
      <c r="G195" s="108"/>
      <c r="H195" s="75" t="s">
        <v>8466</v>
      </c>
      <c r="I195" s="12"/>
      <c r="J195" s="46"/>
      <c r="K195" s="24"/>
      <c r="L195" s="197"/>
    </row>
    <row r="196" spans="1:12" s="28" customFormat="1" x14ac:dyDescent="0.2">
      <c r="A196" s="75" t="s">
        <v>2160</v>
      </c>
      <c r="B196" s="33" t="s">
        <v>2161</v>
      </c>
      <c r="C196" s="105">
        <v>5494</v>
      </c>
      <c r="D196" s="12">
        <f t="shared" si="2"/>
        <v>5494</v>
      </c>
      <c r="F196" s="12"/>
      <c r="G196" s="108"/>
      <c r="H196" s="75" t="s">
        <v>8467</v>
      </c>
      <c r="I196" s="12"/>
      <c r="J196" s="46"/>
      <c r="K196" s="24"/>
      <c r="L196" s="197"/>
    </row>
    <row r="197" spans="1:12" s="28" customFormat="1" x14ac:dyDescent="0.2">
      <c r="A197" s="75" t="s">
        <v>2162</v>
      </c>
      <c r="B197" s="24" t="s">
        <v>2163</v>
      </c>
      <c r="C197" s="209">
        <v>364</v>
      </c>
      <c r="D197" s="12">
        <f t="shared" si="2"/>
        <v>364</v>
      </c>
      <c r="F197" s="12"/>
      <c r="H197" s="75" t="s">
        <v>8468</v>
      </c>
      <c r="I197" s="12"/>
      <c r="J197" s="46"/>
      <c r="K197" s="24"/>
      <c r="L197" s="197"/>
    </row>
    <row r="198" spans="1:12" s="28" customFormat="1" x14ac:dyDescent="0.2">
      <c r="A198" s="75" t="s">
        <v>2164</v>
      </c>
      <c r="B198" s="24" t="s">
        <v>2165</v>
      </c>
      <c r="C198" s="209">
        <v>380</v>
      </c>
      <c r="D198" s="12">
        <f t="shared" si="2"/>
        <v>380</v>
      </c>
      <c r="F198" s="12"/>
      <c r="H198" s="75" t="s">
        <v>8469</v>
      </c>
      <c r="I198" s="12"/>
      <c r="J198" s="46"/>
      <c r="K198" s="24"/>
      <c r="L198" s="197"/>
    </row>
    <row r="199" spans="1:12" s="28" customFormat="1" x14ac:dyDescent="0.2">
      <c r="A199" s="75" t="s">
        <v>2166</v>
      </c>
      <c r="B199" s="24" t="s">
        <v>2167</v>
      </c>
      <c r="C199" s="209">
        <v>440</v>
      </c>
      <c r="D199" s="12">
        <f t="shared" si="2"/>
        <v>440</v>
      </c>
      <c r="F199" s="12"/>
      <c r="H199" s="75" t="s">
        <v>8470</v>
      </c>
      <c r="I199" s="12"/>
      <c r="J199" s="46"/>
      <c r="K199" s="24"/>
      <c r="L199" s="197"/>
    </row>
    <row r="200" spans="1:12" s="28" customFormat="1" x14ac:dyDescent="0.2">
      <c r="A200" s="75" t="s">
        <v>2168</v>
      </c>
      <c r="B200" s="24" t="s">
        <v>2169</v>
      </c>
      <c r="C200" s="209">
        <v>484</v>
      </c>
      <c r="D200" s="12">
        <f t="shared" si="2"/>
        <v>484</v>
      </c>
      <c r="F200" s="12"/>
      <c r="H200" s="75" t="s">
        <v>8471</v>
      </c>
      <c r="I200" s="12"/>
      <c r="J200" s="46"/>
      <c r="K200" s="24"/>
      <c r="L200" s="197"/>
    </row>
    <row r="201" spans="1:12" s="28" customFormat="1" x14ac:dyDescent="0.2">
      <c r="A201" s="75" t="s">
        <v>2170</v>
      </c>
      <c r="B201" s="24" t="s">
        <v>2171</v>
      </c>
      <c r="C201" s="209">
        <v>658</v>
      </c>
      <c r="D201" s="12">
        <f t="shared" si="2"/>
        <v>658</v>
      </c>
      <c r="F201" s="12"/>
      <c r="H201" s="75" t="s">
        <v>8472</v>
      </c>
      <c r="I201" s="12"/>
      <c r="J201" s="46"/>
      <c r="K201" s="24"/>
      <c r="L201" s="197"/>
    </row>
    <row r="202" spans="1:12" s="28" customFormat="1" x14ac:dyDescent="0.2">
      <c r="A202" s="75" t="s">
        <v>2172</v>
      </c>
      <c r="B202" s="24" t="s">
        <v>2173</v>
      </c>
      <c r="C202" s="209">
        <v>755</v>
      </c>
      <c r="D202" s="12">
        <f t="shared" ref="D202:D265" si="3">((100-$G$9)/100)*C202</f>
        <v>755</v>
      </c>
      <c r="F202" s="12"/>
      <c r="H202" s="75" t="s">
        <v>8473</v>
      </c>
      <c r="I202" s="12"/>
      <c r="J202" s="46"/>
      <c r="K202" s="24"/>
      <c r="L202" s="197"/>
    </row>
    <row r="203" spans="1:12" s="28" customFormat="1" x14ac:dyDescent="0.2">
      <c r="A203" s="75" t="s">
        <v>2174</v>
      </c>
      <c r="B203" s="24" t="s">
        <v>2175</v>
      </c>
      <c r="C203" s="209">
        <v>942</v>
      </c>
      <c r="D203" s="12">
        <f t="shared" si="3"/>
        <v>942</v>
      </c>
      <c r="F203" s="12"/>
      <c r="H203" s="75" t="s">
        <v>8474</v>
      </c>
      <c r="I203" s="12"/>
      <c r="J203" s="46"/>
      <c r="K203" s="24"/>
      <c r="L203" s="197"/>
    </row>
    <row r="204" spans="1:12" s="28" customFormat="1" x14ac:dyDescent="0.2">
      <c r="A204" s="75" t="s">
        <v>2176</v>
      </c>
      <c r="B204" s="24" t="s">
        <v>2177</v>
      </c>
      <c r="C204" s="105">
        <v>1230</v>
      </c>
      <c r="D204" s="12">
        <f t="shared" si="3"/>
        <v>1230</v>
      </c>
      <c r="F204" s="12"/>
      <c r="G204" s="108"/>
      <c r="H204" s="75" t="s">
        <v>8475</v>
      </c>
      <c r="I204" s="12"/>
      <c r="J204" s="46"/>
      <c r="K204" s="24"/>
      <c r="L204" s="197"/>
    </row>
    <row r="205" spans="1:12" s="28" customFormat="1" x14ac:dyDescent="0.2">
      <c r="A205" s="75" t="s">
        <v>2178</v>
      </c>
      <c r="B205" s="24" t="s">
        <v>2179</v>
      </c>
      <c r="C205" s="105">
        <v>2276</v>
      </c>
      <c r="D205" s="12">
        <f t="shared" si="3"/>
        <v>2276</v>
      </c>
      <c r="F205" s="12"/>
      <c r="G205" s="108"/>
      <c r="H205" s="75" t="s">
        <v>8476</v>
      </c>
      <c r="I205" s="12"/>
      <c r="J205" s="46"/>
      <c r="K205" s="24"/>
      <c r="L205" s="197"/>
    </row>
    <row r="206" spans="1:12" s="28" customFormat="1" x14ac:dyDescent="0.2">
      <c r="A206" s="75" t="s">
        <v>2180</v>
      </c>
      <c r="B206" s="24" t="s">
        <v>2181</v>
      </c>
      <c r="C206" s="105">
        <v>3172</v>
      </c>
      <c r="D206" s="12">
        <f t="shared" si="3"/>
        <v>3172</v>
      </c>
      <c r="F206" s="12"/>
      <c r="G206" s="108"/>
      <c r="H206" s="75" t="s">
        <v>8477</v>
      </c>
      <c r="I206" s="12"/>
      <c r="J206" s="46"/>
      <c r="K206" s="24"/>
      <c r="L206" s="197"/>
    </row>
    <row r="207" spans="1:12" s="28" customFormat="1" x14ac:dyDescent="0.2">
      <c r="A207" s="75" t="s">
        <v>2182</v>
      </c>
      <c r="B207" s="24" t="s">
        <v>2183</v>
      </c>
      <c r="C207" s="105">
        <v>4765</v>
      </c>
      <c r="D207" s="12">
        <f t="shared" si="3"/>
        <v>4765</v>
      </c>
      <c r="F207" s="12"/>
      <c r="G207" s="108"/>
      <c r="H207" s="75" t="s">
        <v>8478</v>
      </c>
      <c r="I207" s="12"/>
      <c r="J207" s="46"/>
      <c r="K207" s="24"/>
      <c r="L207" s="197"/>
    </row>
    <row r="208" spans="1:12" s="28" customFormat="1" x14ac:dyDescent="0.2">
      <c r="A208" s="75" t="s">
        <v>2184</v>
      </c>
      <c r="B208" s="24" t="s">
        <v>2185</v>
      </c>
      <c r="C208" s="209">
        <v>193</v>
      </c>
      <c r="D208" s="12">
        <f t="shared" si="3"/>
        <v>193</v>
      </c>
      <c r="F208" s="12"/>
      <c r="H208" s="75" t="s">
        <v>8479</v>
      </c>
      <c r="I208" s="12"/>
      <c r="J208" s="46"/>
      <c r="K208" s="24"/>
      <c r="L208" s="197"/>
    </row>
    <row r="209" spans="1:12" s="28" customFormat="1" x14ac:dyDescent="0.2">
      <c r="A209" s="75" t="s">
        <v>2186</v>
      </c>
      <c r="B209" s="24" t="s">
        <v>2187</v>
      </c>
      <c r="C209" s="209">
        <v>215</v>
      </c>
      <c r="D209" s="12">
        <f t="shared" si="3"/>
        <v>215</v>
      </c>
      <c r="F209" s="12"/>
      <c r="H209" s="75" t="s">
        <v>8480</v>
      </c>
      <c r="I209" s="12"/>
      <c r="J209" s="46"/>
      <c r="K209" s="24"/>
      <c r="L209" s="197"/>
    </row>
    <row r="210" spans="1:12" s="28" customFormat="1" x14ac:dyDescent="0.2">
      <c r="A210" s="75" t="s">
        <v>2188</v>
      </c>
      <c r="B210" s="24" t="s">
        <v>2189</v>
      </c>
      <c r="C210" s="209">
        <v>378</v>
      </c>
      <c r="D210" s="12">
        <f t="shared" si="3"/>
        <v>378</v>
      </c>
      <c r="F210" s="12"/>
      <c r="H210" s="75" t="s">
        <v>8481</v>
      </c>
      <c r="I210" s="12"/>
      <c r="J210" s="46"/>
      <c r="K210" s="24"/>
      <c r="L210" s="197"/>
    </row>
    <row r="211" spans="1:12" s="28" customFormat="1" x14ac:dyDescent="0.2">
      <c r="A211" s="75" t="s">
        <v>2190</v>
      </c>
      <c r="B211" s="24" t="s">
        <v>2191</v>
      </c>
      <c r="C211" s="209">
        <v>233</v>
      </c>
      <c r="D211" s="12">
        <f t="shared" si="3"/>
        <v>233</v>
      </c>
      <c r="F211" s="12"/>
      <c r="H211" s="75" t="s">
        <v>8482</v>
      </c>
      <c r="I211" s="12"/>
      <c r="J211" s="46"/>
      <c r="K211" s="24"/>
      <c r="L211" s="197"/>
    </row>
    <row r="212" spans="1:12" s="28" customFormat="1" x14ac:dyDescent="0.2">
      <c r="A212" s="75" t="s">
        <v>2192</v>
      </c>
      <c r="B212" s="24" t="s">
        <v>2193</v>
      </c>
      <c r="C212" s="209">
        <v>261</v>
      </c>
      <c r="D212" s="12">
        <f t="shared" si="3"/>
        <v>261</v>
      </c>
      <c r="F212" s="12"/>
      <c r="H212" s="75" t="s">
        <v>8483</v>
      </c>
      <c r="I212" s="12"/>
      <c r="J212" s="46"/>
      <c r="K212" s="24"/>
      <c r="L212" s="197"/>
    </row>
    <row r="213" spans="1:12" s="28" customFormat="1" x14ac:dyDescent="0.2">
      <c r="A213" s="75" t="s">
        <v>2194</v>
      </c>
      <c r="B213" s="24" t="s">
        <v>2195</v>
      </c>
      <c r="C213" s="209">
        <v>290</v>
      </c>
      <c r="D213" s="12">
        <f t="shared" si="3"/>
        <v>290</v>
      </c>
      <c r="F213" s="12"/>
      <c r="H213" s="75" t="s">
        <v>8484</v>
      </c>
      <c r="I213" s="12"/>
      <c r="J213" s="46"/>
      <c r="K213" s="24"/>
      <c r="L213" s="197"/>
    </row>
    <row r="214" spans="1:12" s="28" customFormat="1" x14ac:dyDescent="0.2">
      <c r="A214" s="75" t="s">
        <v>2196</v>
      </c>
      <c r="B214" s="24" t="s">
        <v>2197</v>
      </c>
      <c r="C214" s="209">
        <v>295</v>
      </c>
      <c r="D214" s="12">
        <f t="shared" si="3"/>
        <v>295</v>
      </c>
      <c r="F214" s="12"/>
      <c r="H214" s="75" t="s">
        <v>8485</v>
      </c>
      <c r="I214" s="12"/>
      <c r="J214" s="46"/>
      <c r="K214" s="24"/>
      <c r="L214" s="197"/>
    </row>
    <row r="215" spans="1:12" s="28" customFormat="1" x14ac:dyDescent="0.2">
      <c r="A215" s="75" t="s">
        <v>2198</v>
      </c>
      <c r="B215" s="24" t="s">
        <v>2199</v>
      </c>
      <c r="C215" s="209">
        <v>464</v>
      </c>
      <c r="D215" s="12">
        <f t="shared" si="3"/>
        <v>464</v>
      </c>
      <c r="F215" s="12"/>
      <c r="H215" s="75" t="s">
        <v>8486</v>
      </c>
      <c r="I215" s="12"/>
      <c r="J215" s="46"/>
      <c r="K215" s="24"/>
      <c r="L215" s="197"/>
    </row>
    <row r="216" spans="1:12" s="28" customFormat="1" x14ac:dyDescent="0.2">
      <c r="A216" s="75" t="s">
        <v>2200</v>
      </c>
      <c r="B216" s="24" t="s">
        <v>2201</v>
      </c>
      <c r="C216" s="105">
        <v>729</v>
      </c>
      <c r="D216" s="12">
        <f t="shared" si="3"/>
        <v>729</v>
      </c>
      <c r="F216" s="12"/>
      <c r="H216" s="75" t="s">
        <v>8487</v>
      </c>
      <c r="I216" s="12"/>
      <c r="J216" s="46"/>
      <c r="K216" s="24"/>
      <c r="L216" s="197"/>
    </row>
    <row r="217" spans="1:12" s="28" customFormat="1" x14ac:dyDescent="0.2">
      <c r="A217" s="75" t="s">
        <v>2202</v>
      </c>
      <c r="B217" s="24" t="s">
        <v>2203</v>
      </c>
      <c r="C217" s="105">
        <v>1973</v>
      </c>
      <c r="D217" s="12">
        <f t="shared" si="3"/>
        <v>1973</v>
      </c>
      <c r="F217" s="12"/>
      <c r="H217" s="75" t="s">
        <v>8488</v>
      </c>
      <c r="I217" s="12"/>
      <c r="J217" s="46"/>
      <c r="K217" s="24"/>
      <c r="L217" s="197"/>
    </row>
    <row r="218" spans="1:12" s="28" customFormat="1" x14ac:dyDescent="0.2">
      <c r="A218" s="75" t="s">
        <v>2204</v>
      </c>
      <c r="B218" s="24" t="s">
        <v>2205</v>
      </c>
      <c r="C218" s="105">
        <v>4902</v>
      </c>
      <c r="D218" s="12">
        <f t="shared" si="3"/>
        <v>4902</v>
      </c>
      <c r="F218" s="12"/>
      <c r="H218" s="75" t="s">
        <v>8489</v>
      </c>
      <c r="I218" s="12"/>
      <c r="J218" s="46"/>
      <c r="K218" s="24"/>
      <c r="L218" s="197"/>
    </row>
    <row r="219" spans="1:12" s="28" customFormat="1" x14ac:dyDescent="0.2">
      <c r="A219" s="75" t="s">
        <v>2206</v>
      </c>
      <c r="B219" s="24" t="s">
        <v>2207</v>
      </c>
      <c r="C219" s="105">
        <v>8016</v>
      </c>
      <c r="D219" s="12">
        <f t="shared" si="3"/>
        <v>8016</v>
      </c>
      <c r="F219" s="12"/>
      <c r="H219" s="75" t="s">
        <v>8490</v>
      </c>
      <c r="I219" s="12"/>
      <c r="J219" s="46"/>
      <c r="K219" s="24"/>
      <c r="L219" s="197"/>
    </row>
    <row r="220" spans="1:12" s="28" customFormat="1" x14ac:dyDescent="0.2">
      <c r="A220" s="75" t="s">
        <v>2208</v>
      </c>
      <c r="B220" s="24" t="s">
        <v>2209</v>
      </c>
      <c r="C220" s="209">
        <v>49</v>
      </c>
      <c r="D220" s="12">
        <f t="shared" si="3"/>
        <v>49</v>
      </c>
      <c r="F220" s="12"/>
      <c r="H220" s="75" t="s">
        <v>8491</v>
      </c>
      <c r="I220" s="12"/>
      <c r="J220" s="46"/>
      <c r="K220" s="24"/>
      <c r="L220" s="197"/>
    </row>
    <row r="221" spans="1:12" s="28" customFormat="1" x14ac:dyDescent="0.2">
      <c r="A221" s="75" t="s">
        <v>2210</v>
      </c>
      <c r="B221" s="24" t="s">
        <v>2211</v>
      </c>
      <c r="C221" s="209">
        <v>59</v>
      </c>
      <c r="D221" s="12">
        <f t="shared" si="3"/>
        <v>59</v>
      </c>
      <c r="F221" s="12"/>
      <c r="H221" s="75" t="s">
        <v>8492</v>
      </c>
      <c r="I221" s="12"/>
      <c r="J221" s="46"/>
      <c r="K221" s="24"/>
      <c r="L221" s="197"/>
    </row>
    <row r="222" spans="1:12" s="28" customFormat="1" x14ac:dyDescent="0.2">
      <c r="A222" s="75" t="s">
        <v>2212</v>
      </c>
      <c r="B222" s="24" t="s">
        <v>2213</v>
      </c>
      <c r="C222" s="209">
        <v>156</v>
      </c>
      <c r="D222" s="12">
        <f t="shared" si="3"/>
        <v>156</v>
      </c>
      <c r="F222" s="12"/>
      <c r="H222" s="75" t="s">
        <v>8493</v>
      </c>
      <c r="I222" s="12"/>
      <c r="J222" s="46"/>
      <c r="K222" s="24"/>
      <c r="L222" s="197"/>
    </row>
    <row r="223" spans="1:12" s="28" customFormat="1" x14ac:dyDescent="0.2">
      <c r="A223" s="75" t="s">
        <v>2214</v>
      </c>
      <c r="B223" s="24" t="s">
        <v>2215</v>
      </c>
      <c r="C223" s="209">
        <v>126</v>
      </c>
      <c r="D223" s="12">
        <f t="shared" si="3"/>
        <v>126</v>
      </c>
      <c r="F223" s="12"/>
      <c r="H223" s="75" t="s">
        <v>8494</v>
      </c>
      <c r="I223" s="12"/>
      <c r="J223" s="46"/>
      <c r="K223" s="24"/>
      <c r="L223" s="197"/>
    </row>
    <row r="224" spans="1:12" s="28" customFormat="1" x14ac:dyDescent="0.2">
      <c r="A224" s="75" t="s">
        <v>2216</v>
      </c>
      <c r="B224" s="24" t="s">
        <v>2217</v>
      </c>
      <c r="C224" s="209">
        <v>138</v>
      </c>
      <c r="D224" s="12">
        <f t="shared" si="3"/>
        <v>138</v>
      </c>
      <c r="F224" s="12"/>
      <c r="H224" s="75" t="s">
        <v>8495</v>
      </c>
      <c r="I224" s="12"/>
      <c r="J224" s="46"/>
      <c r="K224" s="24"/>
      <c r="L224" s="197"/>
    </row>
    <row r="225" spans="1:12" s="28" customFormat="1" x14ac:dyDescent="0.2">
      <c r="A225" s="75" t="s">
        <v>2218</v>
      </c>
      <c r="B225" s="24" t="s">
        <v>2219</v>
      </c>
      <c r="C225" s="209">
        <v>153</v>
      </c>
      <c r="D225" s="12">
        <f t="shared" si="3"/>
        <v>153</v>
      </c>
      <c r="F225" s="12"/>
      <c r="H225" s="75" t="s">
        <v>8496</v>
      </c>
      <c r="I225" s="12"/>
      <c r="J225" s="46"/>
      <c r="K225" s="24"/>
      <c r="L225" s="197"/>
    </row>
    <row r="226" spans="1:12" s="28" customFormat="1" x14ac:dyDescent="0.2">
      <c r="A226" s="75" t="s">
        <v>2220</v>
      </c>
      <c r="B226" s="24" t="s">
        <v>2221</v>
      </c>
      <c r="C226" s="209">
        <v>164</v>
      </c>
      <c r="D226" s="12">
        <f t="shared" si="3"/>
        <v>164</v>
      </c>
      <c r="F226" s="12"/>
      <c r="H226" s="75" t="s">
        <v>8497</v>
      </c>
      <c r="I226" s="12"/>
      <c r="J226" s="46"/>
      <c r="K226" s="24"/>
      <c r="L226" s="197"/>
    </row>
    <row r="227" spans="1:12" s="28" customFormat="1" x14ac:dyDescent="0.2">
      <c r="A227" s="75" t="s">
        <v>2222</v>
      </c>
      <c r="B227" s="24" t="s">
        <v>2223</v>
      </c>
      <c r="C227" s="209">
        <v>340</v>
      </c>
      <c r="D227" s="12">
        <f t="shared" si="3"/>
        <v>340</v>
      </c>
      <c r="F227" s="12"/>
      <c r="H227" s="75" t="s">
        <v>8498</v>
      </c>
      <c r="I227" s="12"/>
      <c r="J227" s="46"/>
      <c r="K227" s="24"/>
      <c r="L227" s="197"/>
    </row>
    <row r="228" spans="1:12" s="28" customFormat="1" x14ac:dyDescent="0.2">
      <c r="A228" s="75" t="s">
        <v>2224</v>
      </c>
      <c r="B228" s="24" t="s">
        <v>2225</v>
      </c>
      <c r="C228" s="209">
        <v>568</v>
      </c>
      <c r="D228" s="12">
        <f t="shared" si="3"/>
        <v>568</v>
      </c>
      <c r="F228" s="12"/>
      <c r="H228" s="75" t="s">
        <v>8499</v>
      </c>
      <c r="I228" s="12"/>
      <c r="J228" s="46"/>
      <c r="K228" s="24"/>
      <c r="L228" s="197"/>
    </row>
    <row r="229" spans="1:12" s="28" customFormat="1" x14ac:dyDescent="0.2">
      <c r="A229" s="75" t="s">
        <v>2226</v>
      </c>
      <c r="B229" s="24" t="s">
        <v>2227</v>
      </c>
      <c r="C229" s="209">
        <v>52</v>
      </c>
      <c r="D229" s="12">
        <f t="shared" si="3"/>
        <v>52</v>
      </c>
      <c r="F229" s="12"/>
      <c r="H229" s="75" t="s">
        <v>8500</v>
      </c>
      <c r="I229" s="12"/>
      <c r="J229" s="46"/>
      <c r="K229" s="24"/>
      <c r="L229" s="197"/>
    </row>
    <row r="230" spans="1:12" s="28" customFormat="1" x14ac:dyDescent="0.2">
      <c r="A230" s="75" t="s">
        <v>2228</v>
      </c>
      <c r="B230" s="24" t="s">
        <v>2229</v>
      </c>
      <c r="C230" s="209">
        <v>63</v>
      </c>
      <c r="D230" s="12">
        <f t="shared" si="3"/>
        <v>63</v>
      </c>
      <c r="F230" s="12"/>
      <c r="H230" s="75" t="s">
        <v>8501</v>
      </c>
      <c r="I230" s="12"/>
      <c r="J230" s="46"/>
      <c r="K230" s="24"/>
      <c r="L230" s="197"/>
    </row>
    <row r="231" spans="1:12" s="28" customFormat="1" x14ac:dyDescent="0.2">
      <c r="A231" s="75" t="s">
        <v>2230</v>
      </c>
      <c r="B231" s="24" t="s">
        <v>2231</v>
      </c>
      <c r="C231" s="209">
        <v>125</v>
      </c>
      <c r="D231" s="12">
        <f t="shared" si="3"/>
        <v>125</v>
      </c>
      <c r="F231" s="12"/>
      <c r="H231" s="75" t="s">
        <v>8502</v>
      </c>
      <c r="I231" s="12"/>
      <c r="J231" s="46"/>
      <c r="K231" s="24"/>
      <c r="L231" s="197"/>
    </row>
    <row r="232" spans="1:12" s="28" customFormat="1" x14ac:dyDescent="0.2">
      <c r="A232" s="75" t="s">
        <v>2232</v>
      </c>
      <c r="B232" s="24" t="s">
        <v>2233</v>
      </c>
      <c r="C232" s="209">
        <v>103</v>
      </c>
      <c r="D232" s="12">
        <f t="shared" si="3"/>
        <v>103</v>
      </c>
      <c r="F232" s="12"/>
      <c r="H232" s="75" t="s">
        <v>8503</v>
      </c>
      <c r="I232" s="12"/>
      <c r="J232" s="46"/>
      <c r="K232" s="24"/>
      <c r="L232" s="197"/>
    </row>
    <row r="233" spans="1:12" s="28" customFormat="1" x14ac:dyDescent="0.2">
      <c r="A233" s="75" t="s">
        <v>2234</v>
      </c>
      <c r="B233" s="24" t="s">
        <v>2235</v>
      </c>
      <c r="C233" s="209">
        <v>167</v>
      </c>
      <c r="D233" s="12">
        <f t="shared" si="3"/>
        <v>167</v>
      </c>
      <c r="F233" s="12"/>
      <c r="H233" s="75" t="s">
        <v>8504</v>
      </c>
      <c r="I233" s="12"/>
      <c r="J233" s="46"/>
      <c r="K233" s="24"/>
      <c r="L233" s="197"/>
    </row>
    <row r="234" spans="1:12" s="28" customFormat="1" x14ac:dyDescent="0.2">
      <c r="A234" s="75" t="s">
        <v>2236</v>
      </c>
      <c r="B234" s="24" t="s">
        <v>2237</v>
      </c>
      <c r="C234" s="209">
        <v>227</v>
      </c>
      <c r="D234" s="12">
        <f t="shared" si="3"/>
        <v>227</v>
      </c>
      <c r="F234" s="12"/>
      <c r="H234" s="75" t="s">
        <v>8505</v>
      </c>
      <c r="I234" s="12"/>
      <c r="J234" s="46"/>
      <c r="K234" s="24"/>
      <c r="L234" s="197"/>
    </row>
    <row r="235" spans="1:12" s="28" customFormat="1" x14ac:dyDescent="0.2">
      <c r="A235" s="75" t="s">
        <v>2238</v>
      </c>
      <c r="B235" s="24" t="s">
        <v>2239</v>
      </c>
      <c r="C235" s="209">
        <v>259</v>
      </c>
      <c r="D235" s="12">
        <f t="shared" si="3"/>
        <v>259</v>
      </c>
      <c r="F235" s="12"/>
      <c r="H235" s="75" t="s">
        <v>8506</v>
      </c>
      <c r="I235" s="12"/>
      <c r="J235" s="46"/>
      <c r="K235" s="24"/>
      <c r="L235" s="197"/>
    </row>
    <row r="236" spans="1:12" s="28" customFormat="1" x14ac:dyDescent="0.2">
      <c r="A236" s="75" t="s">
        <v>2240</v>
      </c>
      <c r="B236" s="24" t="s">
        <v>2241</v>
      </c>
      <c r="C236" s="209">
        <v>449</v>
      </c>
      <c r="D236" s="12">
        <f t="shared" si="3"/>
        <v>449</v>
      </c>
      <c r="F236" s="12"/>
      <c r="H236" s="75" t="s">
        <v>8507</v>
      </c>
      <c r="I236" s="12"/>
      <c r="J236" s="46"/>
      <c r="K236" s="24"/>
      <c r="L236" s="197"/>
    </row>
    <row r="237" spans="1:12" s="28" customFormat="1" x14ac:dyDescent="0.2">
      <c r="A237" s="75" t="s">
        <v>2242</v>
      </c>
      <c r="B237" s="24" t="s">
        <v>2243</v>
      </c>
      <c r="C237" s="209">
        <v>570</v>
      </c>
      <c r="D237" s="12">
        <f t="shared" si="3"/>
        <v>570</v>
      </c>
      <c r="F237" s="12"/>
      <c r="H237" s="75" t="s">
        <v>8508</v>
      </c>
      <c r="I237" s="12"/>
      <c r="J237" s="46"/>
      <c r="K237" s="24"/>
      <c r="L237" s="197"/>
    </row>
    <row r="238" spans="1:12" s="28" customFormat="1" x14ac:dyDescent="0.2">
      <c r="A238" s="75" t="s">
        <v>2244</v>
      </c>
      <c r="B238" s="24" t="s">
        <v>2245</v>
      </c>
      <c r="C238" s="209">
        <v>33968</v>
      </c>
      <c r="D238" s="12">
        <f t="shared" si="3"/>
        <v>33968</v>
      </c>
      <c r="G238" s="108"/>
      <c r="H238" s="75" t="s">
        <v>8509</v>
      </c>
      <c r="I238" s="12"/>
      <c r="J238" s="46"/>
      <c r="K238" s="24"/>
      <c r="L238" s="197"/>
    </row>
    <row r="239" spans="1:12" s="28" customFormat="1" x14ac:dyDescent="0.2">
      <c r="A239" s="75" t="s">
        <v>2246</v>
      </c>
      <c r="B239" s="24" t="s">
        <v>2247</v>
      </c>
      <c r="C239" s="209">
        <v>39839</v>
      </c>
      <c r="D239" s="12">
        <f t="shared" si="3"/>
        <v>39839</v>
      </c>
      <c r="G239" s="108"/>
      <c r="H239" s="75" t="s">
        <v>8510</v>
      </c>
      <c r="I239" s="12"/>
      <c r="J239" s="46"/>
      <c r="K239" s="24"/>
      <c r="L239" s="197"/>
    </row>
    <row r="240" spans="1:12" s="28" customFormat="1" x14ac:dyDescent="0.2">
      <c r="A240" s="75" t="s">
        <v>2248</v>
      </c>
      <c r="B240" s="24" t="s">
        <v>2249</v>
      </c>
      <c r="C240" s="105">
        <v>112055</v>
      </c>
      <c r="D240" s="12">
        <f>((100-$G$9)/100)*C240</f>
        <v>112055</v>
      </c>
      <c r="G240" s="108"/>
      <c r="H240" s="75" t="s">
        <v>8511</v>
      </c>
      <c r="I240" s="12"/>
      <c r="J240" s="46"/>
      <c r="K240" s="24"/>
      <c r="L240" s="197"/>
    </row>
    <row r="241" spans="1:12" s="28" customFormat="1" x14ac:dyDescent="0.2">
      <c r="A241" s="75" t="s">
        <v>2250</v>
      </c>
      <c r="B241" s="24" t="s">
        <v>2251</v>
      </c>
      <c r="C241" s="105">
        <v>125510</v>
      </c>
      <c r="D241" s="12">
        <f t="shared" si="3"/>
        <v>125510</v>
      </c>
      <c r="G241" s="108"/>
      <c r="H241" s="75" t="s">
        <v>8512</v>
      </c>
      <c r="I241" s="12"/>
      <c r="J241" s="46"/>
      <c r="K241" s="24"/>
      <c r="L241" s="197"/>
    </row>
    <row r="242" spans="1:12" s="28" customFormat="1" x14ac:dyDescent="0.2">
      <c r="A242" s="75" t="s">
        <v>2252</v>
      </c>
      <c r="B242" s="24" t="s">
        <v>2253</v>
      </c>
      <c r="C242" s="105">
        <v>154648</v>
      </c>
      <c r="D242" s="12">
        <f t="shared" si="3"/>
        <v>154648</v>
      </c>
      <c r="H242" s="75" t="s">
        <v>8513</v>
      </c>
      <c r="I242" s="12"/>
      <c r="J242" s="46"/>
      <c r="K242" s="24"/>
      <c r="L242" s="197"/>
    </row>
    <row r="243" spans="1:12" s="28" customFormat="1" x14ac:dyDescent="0.2">
      <c r="A243" s="75" t="s">
        <v>2254</v>
      </c>
      <c r="B243" s="24" t="s">
        <v>2255</v>
      </c>
      <c r="C243" s="105">
        <v>283023</v>
      </c>
      <c r="D243" s="12">
        <f t="shared" si="3"/>
        <v>283023</v>
      </c>
      <c r="H243" s="75" t="s">
        <v>8514</v>
      </c>
      <c r="I243" s="12"/>
      <c r="J243" s="46"/>
      <c r="K243" s="24"/>
      <c r="L243" s="197"/>
    </row>
    <row r="244" spans="1:12" s="28" customFormat="1" x14ac:dyDescent="0.2">
      <c r="A244" s="75" t="s">
        <v>2257</v>
      </c>
      <c r="B244" s="24" t="s">
        <v>2258</v>
      </c>
      <c r="C244" s="209">
        <v>1190</v>
      </c>
      <c r="D244" s="12">
        <f t="shared" si="3"/>
        <v>1190</v>
      </c>
      <c r="G244" s="108"/>
      <c r="H244" s="75" t="s">
        <v>8515</v>
      </c>
      <c r="I244" s="12"/>
      <c r="J244" s="46"/>
      <c r="K244" s="24"/>
      <c r="L244" s="197"/>
    </row>
    <row r="245" spans="1:12" s="28" customFormat="1" x14ac:dyDescent="0.2">
      <c r="A245" s="75" t="s">
        <v>2259</v>
      </c>
      <c r="B245" s="24" t="s">
        <v>2260</v>
      </c>
      <c r="C245" s="209">
        <v>1750</v>
      </c>
      <c r="D245" s="12">
        <f t="shared" si="3"/>
        <v>1750</v>
      </c>
      <c r="G245" s="108"/>
      <c r="H245" s="75" t="s">
        <v>8516</v>
      </c>
      <c r="I245" s="12"/>
      <c r="J245" s="46"/>
      <c r="K245" s="24"/>
      <c r="L245" s="197"/>
    </row>
    <row r="246" spans="1:12" s="28" customFormat="1" x14ac:dyDescent="0.2">
      <c r="A246" s="75" t="s">
        <v>2261</v>
      </c>
      <c r="B246" s="24" t="s">
        <v>2262</v>
      </c>
      <c r="C246" s="209">
        <v>6527</v>
      </c>
      <c r="D246" s="12">
        <f t="shared" si="3"/>
        <v>6527</v>
      </c>
      <c r="G246" s="108"/>
      <c r="H246" s="75" t="s">
        <v>8517</v>
      </c>
      <c r="I246" s="12"/>
      <c r="J246" s="46"/>
      <c r="K246" s="24"/>
      <c r="L246" s="197"/>
    </row>
    <row r="247" spans="1:12" s="28" customFormat="1" x14ac:dyDescent="0.2">
      <c r="A247" s="75" t="s">
        <v>2263</v>
      </c>
      <c r="B247" s="24" t="s">
        <v>2264</v>
      </c>
      <c r="C247" s="209">
        <v>252</v>
      </c>
      <c r="D247" s="12">
        <f t="shared" si="3"/>
        <v>252</v>
      </c>
      <c r="G247" s="108"/>
      <c r="H247" s="75" t="s">
        <v>8518</v>
      </c>
      <c r="I247" s="12"/>
      <c r="J247" s="46"/>
      <c r="K247" s="24"/>
      <c r="L247" s="197"/>
    </row>
    <row r="248" spans="1:12" s="28" customFormat="1" x14ac:dyDescent="0.2">
      <c r="A248" s="75" t="s">
        <v>2265</v>
      </c>
      <c r="B248" s="24" t="s">
        <v>2266</v>
      </c>
      <c r="C248" s="105">
        <v>416</v>
      </c>
      <c r="D248" s="12">
        <f t="shared" si="3"/>
        <v>416</v>
      </c>
      <c r="G248" s="108"/>
      <c r="H248" s="75" t="s">
        <v>8519</v>
      </c>
      <c r="I248" s="12"/>
      <c r="J248" s="46"/>
      <c r="K248" s="24"/>
      <c r="L248" s="197"/>
    </row>
    <row r="249" spans="1:12" s="28" customFormat="1" x14ac:dyDescent="0.2">
      <c r="A249" s="75" t="s">
        <v>2267</v>
      </c>
      <c r="B249" s="24" t="s">
        <v>2268</v>
      </c>
      <c r="C249" s="209">
        <v>121</v>
      </c>
      <c r="D249" s="12">
        <f t="shared" si="3"/>
        <v>121</v>
      </c>
      <c r="G249" s="108"/>
      <c r="H249" s="75" t="s">
        <v>8520</v>
      </c>
      <c r="I249" s="12"/>
      <c r="J249" s="46"/>
      <c r="K249" s="24"/>
      <c r="L249" s="197"/>
    </row>
    <row r="250" spans="1:12" s="28" customFormat="1" x14ac:dyDescent="0.2">
      <c r="A250" s="75" t="s">
        <v>2269</v>
      </c>
      <c r="B250" s="24" t="s">
        <v>2270</v>
      </c>
      <c r="C250" s="209">
        <v>237</v>
      </c>
      <c r="D250" s="12">
        <f t="shared" si="3"/>
        <v>237</v>
      </c>
      <c r="G250" s="108"/>
      <c r="H250" s="75" t="s">
        <v>8521</v>
      </c>
      <c r="I250" s="12"/>
      <c r="J250" s="46"/>
      <c r="K250" s="24"/>
      <c r="L250" s="197"/>
    </row>
    <row r="251" spans="1:12" s="28" customFormat="1" x14ac:dyDescent="0.2">
      <c r="A251" s="75" t="s">
        <v>2271</v>
      </c>
      <c r="B251" s="24" t="s">
        <v>2272</v>
      </c>
      <c r="C251" s="105">
        <v>202</v>
      </c>
      <c r="D251" s="12">
        <f t="shared" si="3"/>
        <v>202</v>
      </c>
      <c r="G251" s="108"/>
      <c r="H251" s="75" t="s">
        <v>8522</v>
      </c>
      <c r="I251" s="12"/>
      <c r="J251" s="46"/>
      <c r="K251" s="24"/>
      <c r="L251" s="197"/>
    </row>
    <row r="252" spans="1:12" s="28" customFormat="1" x14ac:dyDescent="0.2">
      <c r="A252" s="75" t="s">
        <v>2273</v>
      </c>
      <c r="B252" s="24" t="s">
        <v>2274</v>
      </c>
      <c r="C252" s="209">
        <v>179.20792079207919</v>
      </c>
      <c r="D252" s="12">
        <f t="shared" si="3"/>
        <v>179.20792079207919</v>
      </c>
      <c r="G252" s="108"/>
      <c r="H252" s="75" t="s">
        <v>8523</v>
      </c>
      <c r="I252" s="12"/>
      <c r="J252" s="46"/>
      <c r="K252" s="24"/>
      <c r="L252" s="197"/>
    </row>
    <row r="253" spans="1:12" s="28" customFormat="1" x14ac:dyDescent="0.2">
      <c r="A253" s="75" t="s">
        <v>2275</v>
      </c>
      <c r="B253" s="24" t="s">
        <v>2276</v>
      </c>
      <c r="C253" s="209">
        <v>188.11881188118812</v>
      </c>
      <c r="D253" s="12">
        <f t="shared" si="3"/>
        <v>188.11881188118812</v>
      </c>
      <c r="G253" s="108"/>
      <c r="H253" s="75" t="s">
        <v>8524</v>
      </c>
      <c r="I253" s="12"/>
      <c r="J253" s="46"/>
      <c r="K253" s="24"/>
      <c r="L253" s="197"/>
    </row>
    <row r="254" spans="1:12" s="28" customFormat="1" x14ac:dyDescent="0.2">
      <c r="A254" s="75" t="s">
        <v>2277</v>
      </c>
      <c r="B254" s="24" t="s">
        <v>2278</v>
      </c>
      <c r="C254" s="209">
        <v>191.0891089108911</v>
      </c>
      <c r="D254" s="12">
        <f t="shared" si="3"/>
        <v>191.0891089108911</v>
      </c>
      <c r="F254" s="111"/>
      <c r="G254" s="108"/>
      <c r="H254" s="75" t="s">
        <v>8525</v>
      </c>
      <c r="I254" s="12"/>
      <c r="J254" s="46"/>
      <c r="K254" s="24"/>
      <c r="L254" s="197"/>
    </row>
    <row r="255" spans="1:12" s="28" customFormat="1" x14ac:dyDescent="0.2">
      <c r="A255" s="75" t="s">
        <v>2279</v>
      </c>
      <c r="B255" s="24" t="s">
        <v>2280</v>
      </c>
      <c r="C255" s="209">
        <v>194.05940594059405</v>
      </c>
      <c r="D255" s="12">
        <f t="shared" si="3"/>
        <v>194.05940594059405</v>
      </c>
      <c r="F255" s="111"/>
      <c r="G255" s="108"/>
      <c r="H255" s="75" t="s">
        <v>8526</v>
      </c>
      <c r="I255" s="12"/>
      <c r="J255" s="46"/>
      <c r="K255" s="24"/>
      <c r="L255" s="197"/>
    </row>
    <row r="256" spans="1:12" s="28" customFormat="1" x14ac:dyDescent="0.2">
      <c r="A256" s="75" t="s">
        <v>2281</v>
      </c>
      <c r="B256" s="24" t="s">
        <v>2282</v>
      </c>
      <c r="C256" s="209">
        <v>196.03960396039605</v>
      </c>
      <c r="D256" s="12">
        <f t="shared" si="3"/>
        <v>196.03960396039605</v>
      </c>
      <c r="F256" s="111"/>
      <c r="G256" s="108"/>
      <c r="H256" s="75" t="s">
        <v>8527</v>
      </c>
      <c r="I256" s="12"/>
      <c r="J256" s="46"/>
      <c r="K256" s="24"/>
      <c r="L256" s="197"/>
    </row>
    <row r="257" spans="1:12" s="28" customFormat="1" x14ac:dyDescent="0.2">
      <c r="A257" s="75" t="s">
        <v>2283</v>
      </c>
      <c r="B257" s="24" t="s">
        <v>2284</v>
      </c>
      <c r="C257" s="209">
        <v>199.009900990099</v>
      </c>
      <c r="D257" s="12">
        <f t="shared" si="3"/>
        <v>199.009900990099</v>
      </c>
      <c r="F257" s="111"/>
      <c r="G257" s="108"/>
      <c r="H257" s="75" t="s">
        <v>8528</v>
      </c>
      <c r="I257" s="12"/>
      <c r="J257" s="46"/>
      <c r="K257" s="24"/>
      <c r="L257" s="197"/>
    </row>
    <row r="258" spans="1:12" s="28" customFormat="1" x14ac:dyDescent="0.2">
      <c r="A258" s="75" t="s">
        <v>2285</v>
      </c>
      <c r="B258" s="24" t="s">
        <v>2286</v>
      </c>
      <c r="C258" s="209">
        <v>207.92079207920793</v>
      </c>
      <c r="D258" s="12">
        <f t="shared" si="3"/>
        <v>207.92079207920793</v>
      </c>
      <c r="F258" s="111"/>
      <c r="G258" s="108"/>
      <c r="H258" s="75" t="s">
        <v>8529</v>
      </c>
      <c r="I258" s="12"/>
      <c r="J258" s="46"/>
      <c r="K258" s="24"/>
      <c r="L258" s="197"/>
    </row>
    <row r="259" spans="1:12" s="28" customFormat="1" x14ac:dyDescent="0.2">
      <c r="A259" s="75" t="s">
        <v>2287</v>
      </c>
      <c r="B259" s="24" t="s">
        <v>2288</v>
      </c>
      <c r="C259" s="209">
        <v>214.85148514851485</v>
      </c>
      <c r="D259" s="12">
        <f t="shared" si="3"/>
        <v>214.85148514851485</v>
      </c>
      <c r="F259" s="111"/>
      <c r="G259" s="108"/>
      <c r="H259" s="75" t="s">
        <v>8530</v>
      </c>
      <c r="I259" s="12"/>
      <c r="J259" s="46"/>
      <c r="K259" s="24"/>
      <c r="L259" s="197"/>
    </row>
    <row r="260" spans="1:12" s="28" customFormat="1" x14ac:dyDescent="0.2">
      <c r="A260" s="75" t="s">
        <v>2289</v>
      </c>
      <c r="B260" s="24" t="s">
        <v>2290</v>
      </c>
      <c r="C260" s="209">
        <v>229.70297029702971</v>
      </c>
      <c r="D260" s="12">
        <f t="shared" si="3"/>
        <v>229.70297029702971</v>
      </c>
      <c r="F260" s="111"/>
      <c r="G260" s="108"/>
      <c r="H260" s="75" t="s">
        <v>8531</v>
      </c>
      <c r="I260" s="12"/>
      <c r="J260" s="46"/>
      <c r="K260" s="24"/>
      <c r="L260" s="197"/>
    </row>
    <row r="261" spans="1:12" s="28" customFormat="1" x14ac:dyDescent="0.2">
      <c r="A261" s="75" t="s">
        <v>2291</v>
      </c>
      <c r="B261" s="24" t="s">
        <v>2292</v>
      </c>
      <c r="C261" s="209">
        <v>371.28712871287127</v>
      </c>
      <c r="D261" s="12">
        <f t="shared" si="3"/>
        <v>371.28712871287127</v>
      </c>
      <c r="F261" s="111"/>
      <c r="G261" s="108"/>
      <c r="H261" s="75" t="s">
        <v>8532</v>
      </c>
      <c r="I261" s="12"/>
      <c r="J261" s="46"/>
      <c r="K261" s="24"/>
      <c r="L261" s="197"/>
    </row>
    <row r="262" spans="1:12" s="28" customFormat="1" x14ac:dyDescent="0.2">
      <c r="A262" s="75" t="s">
        <v>2293</v>
      </c>
      <c r="B262" s="24" t="s">
        <v>2294</v>
      </c>
      <c r="C262" s="209">
        <v>438.61386138613864</v>
      </c>
      <c r="D262" s="12">
        <f t="shared" si="3"/>
        <v>438.61386138613864</v>
      </c>
      <c r="F262" s="111"/>
      <c r="G262" s="108"/>
      <c r="H262" s="75" t="s">
        <v>8533</v>
      </c>
      <c r="I262" s="12"/>
      <c r="J262" s="46"/>
      <c r="K262" s="24"/>
      <c r="L262" s="197"/>
    </row>
    <row r="263" spans="1:12" s="28" customFormat="1" x14ac:dyDescent="0.2">
      <c r="A263" s="75" t="s">
        <v>2295</v>
      </c>
      <c r="B263" s="24" t="s">
        <v>2296</v>
      </c>
      <c r="C263" s="209">
        <v>908.91089108910887</v>
      </c>
      <c r="D263" s="12">
        <f t="shared" si="3"/>
        <v>908.91089108910887</v>
      </c>
      <c r="F263" s="111"/>
      <c r="G263" s="108"/>
      <c r="H263" s="75" t="s">
        <v>8534</v>
      </c>
      <c r="I263" s="12"/>
      <c r="J263" s="46"/>
      <c r="K263" s="24"/>
      <c r="L263" s="197"/>
    </row>
    <row r="264" spans="1:12" s="28" customFormat="1" x14ac:dyDescent="0.2">
      <c r="A264" s="75" t="s">
        <v>2297</v>
      </c>
      <c r="B264" s="24" t="s">
        <v>2298</v>
      </c>
      <c r="C264" s="209">
        <v>127</v>
      </c>
      <c r="D264" s="12">
        <f t="shared" si="3"/>
        <v>127</v>
      </c>
      <c r="F264" s="111"/>
      <c r="G264" s="108"/>
      <c r="H264" s="75" t="s">
        <v>8535</v>
      </c>
      <c r="I264" s="12"/>
      <c r="J264" s="46"/>
      <c r="K264" s="24"/>
      <c r="L264" s="197"/>
    </row>
    <row r="265" spans="1:12" s="28" customFormat="1" x14ac:dyDescent="0.2">
      <c r="A265" s="75" t="s">
        <v>2299</v>
      </c>
      <c r="B265" s="24" t="s">
        <v>2300</v>
      </c>
      <c r="C265" s="209">
        <v>140</v>
      </c>
      <c r="D265" s="12">
        <f t="shared" si="3"/>
        <v>140</v>
      </c>
      <c r="G265" s="108"/>
      <c r="H265" s="75" t="s">
        <v>8536</v>
      </c>
      <c r="I265" s="12"/>
      <c r="J265" s="46"/>
      <c r="K265" s="24"/>
      <c r="L265" s="197"/>
    </row>
    <row r="266" spans="1:12" s="28" customFormat="1" x14ac:dyDescent="0.2">
      <c r="A266" s="75" t="s">
        <v>2301</v>
      </c>
      <c r="B266" s="24" t="s">
        <v>2302</v>
      </c>
      <c r="C266" s="209">
        <v>176</v>
      </c>
      <c r="D266" s="12">
        <f t="shared" ref="D266:D303" si="4">((100-$G$9)/100)*C266</f>
        <v>176</v>
      </c>
      <c r="G266" s="108"/>
      <c r="H266" s="75" t="s">
        <v>8537</v>
      </c>
      <c r="I266" s="12"/>
      <c r="J266" s="46"/>
      <c r="K266" s="24"/>
      <c r="L266" s="197"/>
    </row>
    <row r="267" spans="1:12" s="28" customFormat="1" x14ac:dyDescent="0.2">
      <c r="A267" s="75" t="s">
        <v>2303</v>
      </c>
      <c r="B267" s="24" t="s">
        <v>2304</v>
      </c>
      <c r="C267" s="209">
        <v>150</v>
      </c>
      <c r="D267" s="12">
        <f t="shared" si="4"/>
        <v>150</v>
      </c>
      <c r="G267" s="108"/>
      <c r="H267" s="75" t="s">
        <v>8538</v>
      </c>
      <c r="I267" s="12"/>
      <c r="J267" s="46"/>
      <c r="K267" s="24"/>
      <c r="L267" s="197"/>
    </row>
    <row r="268" spans="1:12" s="28" customFormat="1" x14ac:dyDescent="0.2">
      <c r="A268" s="75" t="s">
        <v>2305</v>
      </c>
      <c r="B268" s="24" t="s">
        <v>2306</v>
      </c>
      <c r="C268" s="209">
        <v>152</v>
      </c>
      <c r="D268" s="12">
        <f t="shared" si="4"/>
        <v>152</v>
      </c>
      <c r="G268" s="108"/>
      <c r="H268" s="75" t="s">
        <v>8539</v>
      </c>
      <c r="I268" s="12"/>
      <c r="J268" s="46"/>
      <c r="K268" s="24"/>
      <c r="L268" s="197"/>
    </row>
    <row r="269" spans="1:12" s="28" customFormat="1" x14ac:dyDescent="0.2">
      <c r="A269" s="75" t="s">
        <v>2307</v>
      </c>
      <c r="B269" s="24" t="s">
        <v>2308</v>
      </c>
      <c r="C269" s="209">
        <v>155</v>
      </c>
      <c r="D269" s="12">
        <f t="shared" si="4"/>
        <v>155</v>
      </c>
      <c r="G269" s="108"/>
      <c r="H269" s="75" t="s">
        <v>8540</v>
      </c>
      <c r="I269" s="12"/>
      <c r="J269" s="46"/>
      <c r="K269" s="24"/>
      <c r="L269" s="197"/>
    </row>
    <row r="270" spans="1:12" s="28" customFormat="1" x14ac:dyDescent="0.2">
      <c r="A270" s="75" t="s">
        <v>2309</v>
      </c>
      <c r="B270" s="24" t="s">
        <v>2310</v>
      </c>
      <c r="C270" s="209">
        <v>169</v>
      </c>
      <c r="D270" s="12">
        <f t="shared" si="4"/>
        <v>169</v>
      </c>
      <c r="G270" s="108"/>
      <c r="H270" s="75" t="s">
        <v>8541</v>
      </c>
      <c r="I270" s="12"/>
      <c r="J270" s="46"/>
      <c r="K270" s="24"/>
      <c r="L270" s="197"/>
    </row>
    <row r="271" spans="1:12" s="28" customFormat="1" x14ac:dyDescent="0.2">
      <c r="A271" s="75" t="s">
        <v>2311</v>
      </c>
      <c r="B271" s="24" t="s">
        <v>2312</v>
      </c>
      <c r="C271" s="209">
        <v>181</v>
      </c>
      <c r="D271" s="12">
        <f t="shared" si="4"/>
        <v>181</v>
      </c>
      <c r="G271" s="108"/>
      <c r="H271" s="75" t="s">
        <v>8542</v>
      </c>
      <c r="I271" s="12"/>
      <c r="J271" s="46"/>
      <c r="K271" s="24"/>
      <c r="L271" s="197"/>
    </row>
    <row r="272" spans="1:12" s="28" customFormat="1" x14ac:dyDescent="0.2">
      <c r="A272" s="75" t="s">
        <v>2313</v>
      </c>
      <c r="B272" s="24" t="s">
        <v>2314</v>
      </c>
      <c r="C272" s="209">
        <v>245</v>
      </c>
      <c r="D272" s="12">
        <f t="shared" si="4"/>
        <v>245</v>
      </c>
      <c r="G272" s="108"/>
      <c r="H272" s="75" t="s">
        <v>8543</v>
      </c>
      <c r="I272" s="12"/>
      <c r="J272" s="46"/>
      <c r="K272" s="24"/>
      <c r="L272" s="197"/>
    </row>
    <row r="273" spans="1:12" s="28" customFormat="1" x14ac:dyDescent="0.2">
      <c r="A273" s="75" t="s">
        <v>2315</v>
      </c>
      <c r="B273" s="24" t="s">
        <v>2316</v>
      </c>
      <c r="C273" s="209">
        <v>468</v>
      </c>
      <c r="D273" s="12">
        <f t="shared" si="4"/>
        <v>468</v>
      </c>
      <c r="G273" s="108"/>
      <c r="H273" s="75" t="s">
        <v>8544</v>
      </c>
      <c r="I273" s="12"/>
      <c r="J273" s="46"/>
      <c r="K273" s="24"/>
      <c r="L273" s="197"/>
    </row>
    <row r="274" spans="1:12" s="28" customFormat="1" x14ac:dyDescent="0.2">
      <c r="A274" s="75" t="s">
        <v>2317</v>
      </c>
      <c r="B274" s="24" t="s">
        <v>2318</v>
      </c>
      <c r="C274" s="209">
        <v>583</v>
      </c>
      <c r="D274" s="12">
        <f t="shared" si="4"/>
        <v>583</v>
      </c>
      <c r="G274" s="108"/>
      <c r="H274" s="75" t="s">
        <v>8545</v>
      </c>
      <c r="I274" s="12"/>
      <c r="J274" s="46"/>
      <c r="K274" s="24"/>
      <c r="L274" s="197"/>
    </row>
    <row r="275" spans="1:12" s="28" customFormat="1" x14ac:dyDescent="0.2">
      <c r="A275" s="75" t="s">
        <v>2319</v>
      </c>
      <c r="B275" s="24" t="s">
        <v>2320</v>
      </c>
      <c r="C275" s="209">
        <v>632</v>
      </c>
      <c r="D275" s="12">
        <f t="shared" si="4"/>
        <v>632</v>
      </c>
      <c r="G275" s="108"/>
      <c r="H275" s="75" t="s">
        <v>8546</v>
      </c>
      <c r="I275" s="12"/>
      <c r="J275" s="46"/>
      <c r="K275" s="24"/>
      <c r="L275" s="197"/>
    </row>
    <row r="276" spans="1:12" s="28" customFormat="1" x14ac:dyDescent="0.2">
      <c r="A276" s="75" t="s">
        <v>2321</v>
      </c>
      <c r="B276" s="24" t="s">
        <v>2322</v>
      </c>
      <c r="C276" s="209">
        <v>72</v>
      </c>
      <c r="D276" s="12">
        <f t="shared" si="4"/>
        <v>72</v>
      </c>
      <c r="G276" s="108"/>
      <c r="H276" s="75" t="s">
        <v>8547</v>
      </c>
      <c r="I276" s="12"/>
      <c r="J276" s="46"/>
      <c r="K276" s="24"/>
      <c r="L276" s="197"/>
    </row>
    <row r="277" spans="1:12" s="28" customFormat="1" x14ac:dyDescent="0.2">
      <c r="A277" s="75" t="s">
        <v>2323</v>
      </c>
      <c r="B277" s="24" t="s">
        <v>2324</v>
      </c>
      <c r="C277" s="209">
        <v>76</v>
      </c>
      <c r="D277" s="12">
        <f t="shared" si="4"/>
        <v>76</v>
      </c>
      <c r="G277" s="108"/>
      <c r="H277" s="75" t="s">
        <v>8548</v>
      </c>
      <c r="I277" s="12"/>
      <c r="J277" s="46"/>
      <c r="K277" s="24"/>
      <c r="L277" s="197"/>
    </row>
    <row r="278" spans="1:12" s="28" customFormat="1" x14ac:dyDescent="0.2">
      <c r="A278" s="75" t="s">
        <v>2325</v>
      </c>
      <c r="B278" s="24" t="s">
        <v>2326</v>
      </c>
      <c r="C278" s="209">
        <v>78</v>
      </c>
      <c r="D278" s="12">
        <f t="shared" si="4"/>
        <v>78</v>
      </c>
      <c r="G278" s="108"/>
      <c r="H278" s="75" t="s">
        <v>8549</v>
      </c>
      <c r="I278" s="12"/>
      <c r="J278" s="46"/>
      <c r="K278" s="24"/>
      <c r="L278" s="197"/>
    </row>
    <row r="279" spans="1:12" s="28" customFormat="1" x14ac:dyDescent="0.2">
      <c r="A279" s="75" t="s">
        <v>2327</v>
      </c>
      <c r="B279" s="24" t="s">
        <v>2328</v>
      </c>
      <c r="C279" s="209">
        <v>80</v>
      </c>
      <c r="D279" s="12">
        <f t="shared" si="4"/>
        <v>80</v>
      </c>
      <c r="G279" s="108"/>
      <c r="H279" s="75" t="s">
        <v>8550</v>
      </c>
      <c r="I279" s="12"/>
      <c r="J279" s="46"/>
      <c r="K279" s="24"/>
      <c r="L279" s="197"/>
    </row>
    <row r="280" spans="1:12" s="28" customFormat="1" x14ac:dyDescent="0.2">
      <c r="A280" s="75" t="s">
        <v>2329</v>
      </c>
      <c r="B280" s="24" t="s">
        <v>2330</v>
      </c>
      <c r="C280" s="209">
        <v>82</v>
      </c>
      <c r="D280" s="12">
        <f t="shared" si="4"/>
        <v>82</v>
      </c>
      <c r="G280" s="108"/>
      <c r="H280" s="75" t="s">
        <v>8551</v>
      </c>
      <c r="I280" s="12"/>
      <c r="J280" s="46"/>
      <c r="K280" s="24"/>
      <c r="L280" s="197"/>
    </row>
    <row r="281" spans="1:12" s="28" customFormat="1" x14ac:dyDescent="0.2">
      <c r="A281" s="75" t="s">
        <v>2331</v>
      </c>
      <c r="B281" s="24" t="s">
        <v>2332</v>
      </c>
      <c r="C281" s="209">
        <v>90</v>
      </c>
      <c r="D281" s="12">
        <f t="shared" si="4"/>
        <v>90</v>
      </c>
      <c r="G281" s="108"/>
      <c r="H281" s="75" t="s">
        <v>8552</v>
      </c>
      <c r="I281" s="12"/>
      <c r="J281" s="46"/>
      <c r="K281" s="24"/>
      <c r="L281" s="197"/>
    </row>
    <row r="282" spans="1:12" s="28" customFormat="1" x14ac:dyDescent="0.2">
      <c r="A282" s="75" t="s">
        <v>2333</v>
      </c>
      <c r="B282" s="24" t="s">
        <v>2334</v>
      </c>
      <c r="C282" s="209">
        <v>96</v>
      </c>
      <c r="D282" s="12">
        <f t="shared" si="4"/>
        <v>96</v>
      </c>
      <c r="G282" s="108"/>
      <c r="H282" s="75" t="s">
        <v>8553</v>
      </c>
      <c r="I282" s="12"/>
      <c r="J282" s="46"/>
      <c r="K282" s="24"/>
      <c r="L282" s="197"/>
    </row>
    <row r="283" spans="1:12" s="28" customFormat="1" x14ac:dyDescent="0.2">
      <c r="A283" s="75" t="s">
        <v>2335</v>
      </c>
      <c r="B283" s="24" t="s">
        <v>2336</v>
      </c>
      <c r="C283" s="209">
        <v>101</v>
      </c>
      <c r="D283" s="12">
        <f t="shared" si="4"/>
        <v>101</v>
      </c>
      <c r="G283" s="108"/>
      <c r="H283" s="75" t="s">
        <v>8554</v>
      </c>
      <c r="I283" s="12"/>
      <c r="J283" s="46"/>
      <c r="K283" s="24"/>
      <c r="L283" s="197"/>
    </row>
    <row r="284" spans="1:12" s="28" customFormat="1" x14ac:dyDescent="0.2">
      <c r="A284" s="75" t="s">
        <v>2337</v>
      </c>
      <c r="B284" s="24" t="s">
        <v>2338</v>
      </c>
      <c r="C284" s="209">
        <v>223</v>
      </c>
      <c r="D284" s="12">
        <f t="shared" si="4"/>
        <v>223</v>
      </c>
      <c r="G284" s="108"/>
      <c r="H284" s="75" t="s">
        <v>8555</v>
      </c>
      <c r="I284" s="12"/>
      <c r="J284" s="46"/>
      <c r="K284" s="24"/>
      <c r="L284" s="197"/>
    </row>
    <row r="285" spans="1:12" s="28" customFormat="1" x14ac:dyDescent="0.2">
      <c r="A285" s="75" t="s">
        <v>2339</v>
      </c>
      <c r="B285" s="24" t="s">
        <v>2340</v>
      </c>
      <c r="C285" s="209">
        <v>263</v>
      </c>
      <c r="D285" s="12">
        <f t="shared" si="4"/>
        <v>263</v>
      </c>
      <c r="G285" s="108"/>
      <c r="H285" s="75" t="s">
        <v>8556</v>
      </c>
      <c r="I285" s="12"/>
      <c r="J285" s="46"/>
      <c r="K285" s="24"/>
      <c r="L285" s="197"/>
    </row>
    <row r="286" spans="1:12" s="28" customFormat="1" x14ac:dyDescent="0.2">
      <c r="A286" s="75" t="s">
        <v>2341</v>
      </c>
      <c r="B286" s="24" t="s">
        <v>2342</v>
      </c>
      <c r="C286" s="209">
        <v>301</v>
      </c>
      <c r="D286" s="12">
        <f t="shared" si="4"/>
        <v>301</v>
      </c>
      <c r="G286" s="108"/>
      <c r="H286" s="75" t="s">
        <v>8557</v>
      </c>
      <c r="I286" s="12"/>
      <c r="J286" s="46"/>
      <c r="K286" s="24"/>
      <c r="L286" s="197"/>
    </row>
    <row r="287" spans="1:12" s="28" customFormat="1" x14ac:dyDescent="0.2">
      <c r="A287" s="75" t="s">
        <v>2343</v>
      </c>
      <c r="B287" s="24" t="s">
        <v>2344</v>
      </c>
      <c r="C287" s="209">
        <v>334</v>
      </c>
      <c r="D287" s="12">
        <f t="shared" si="4"/>
        <v>334</v>
      </c>
      <c r="G287" s="108"/>
      <c r="H287" s="75" t="s">
        <v>8558</v>
      </c>
      <c r="I287" s="12"/>
      <c r="J287" s="46"/>
      <c r="K287" s="24"/>
      <c r="L287" s="197"/>
    </row>
    <row r="288" spans="1:12" s="28" customFormat="1" x14ac:dyDescent="0.2">
      <c r="A288" s="75" t="s">
        <v>2345</v>
      </c>
      <c r="B288" s="24" t="s">
        <v>2346</v>
      </c>
      <c r="C288" s="105">
        <v>107</v>
      </c>
      <c r="D288" s="12">
        <f t="shared" si="4"/>
        <v>107</v>
      </c>
      <c r="G288" s="108"/>
      <c r="H288" s="75" t="s">
        <v>8559</v>
      </c>
      <c r="I288" s="12"/>
      <c r="J288" s="46"/>
      <c r="K288" s="24"/>
      <c r="L288" s="197"/>
    </row>
    <row r="289" spans="1:14" x14ac:dyDescent="0.2">
      <c r="A289" s="75" t="s">
        <v>2347</v>
      </c>
      <c r="B289" s="24" t="s">
        <v>2348</v>
      </c>
      <c r="C289" s="105">
        <v>110</v>
      </c>
      <c r="D289" s="12">
        <f t="shared" si="4"/>
        <v>110</v>
      </c>
      <c r="G289" s="108"/>
      <c r="H289" s="75" t="s">
        <v>8560</v>
      </c>
      <c r="I289" s="12"/>
      <c r="J289" s="46"/>
      <c r="L289" s="197"/>
      <c r="M289" s="28"/>
      <c r="N289" s="28"/>
    </row>
    <row r="290" spans="1:14" x14ac:dyDescent="0.2">
      <c r="A290" s="75" t="s">
        <v>2349</v>
      </c>
      <c r="B290" s="24" t="s">
        <v>2350</v>
      </c>
      <c r="C290" s="105">
        <v>113</v>
      </c>
      <c r="D290" s="12">
        <f t="shared" si="4"/>
        <v>113</v>
      </c>
      <c r="G290" s="108"/>
      <c r="H290" s="75" t="s">
        <v>8561</v>
      </c>
      <c r="I290" s="12"/>
      <c r="J290" s="46"/>
      <c r="L290" s="197"/>
      <c r="M290" s="28"/>
      <c r="N290" s="28"/>
    </row>
    <row r="291" spans="1:14" x14ac:dyDescent="0.2">
      <c r="A291" s="75" t="s">
        <v>2351</v>
      </c>
      <c r="B291" s="24" t="s">
        <v>2352</v>
      </c>
      <c r="C291" s="105">
        <v>115</v>
      </c>
      <c r="D291" s="12">
        <f t="shared" si="4"/>
        <v>115</v>
      </c>
      <c r="G291" s="108"/>
      <c r="H291" s="75" t="s">
        <v>8562</v>
      </c>
      <c r="I291" s="12"/>
      <c r="J291" s="46"/>
      <c r="L291" s="197"/>
      <c r="M291" s="28"/>
      <c r="N291" s="28"/>
    </row>
    <row r="292" spans="1:14" x14ac:dyDescent="0.2">
      <c r="A292" s="75" t="s">
        <v>2353</v>
      </c>
      <c r="B292" s="24" t="s">
        <v>2354</v>
      </c>
      <c r="C292" s="105">
        <v>118</v>
      </c>
      <c r="D292" s="12">
        <f t="shared" si="4"/>
        <v>118</v>
      </c>
      <c r="G292" s="108"/>
      <c r="H292" s="75" t="s">
        <v>8563</v>
      </c>
      <c r="I292" s="12"/>
      <c r="J292" s="46"/>
      <c r="L292" s="197"/>
      <c r="M292" s="28"/>
      <c r="N292" s="28"/>
    </row>
    <row r="293" spans="1:14" x14ac:dyDescent="0.2">
      <c r="A293" s="75" t="s">
        <v>2355</v>
      </c>
      <c r="B293" s="24" t="s">
        <v>2356</v>
      </c>
      <c r="C293" s="105">
        <v>121</v>
      </c>
      <c r="D293" s="12">
        <f t="shared" si="4"/>
        <v>121</v>
      </c>
      <c r="G293" s="108"/>
      <c r="H293" s="75" t="s">
        <v>8564</v>
      </c>
      <c r="I293" s="12"/>
      <c r="J293" s="46"/>
      <c r="L293" s="197"/>
      <c r="M293" s="28"/>
      <c r="N293" s="28"/>
    </row>
    <row r="294" spans="1:14" x14ac:dyDescent="0.2">
      <c r="A294" s="75" t="s">
        <v>2357</v>
      </c>
      <c r="B294" s="24" t="s">
        <v>2358</v>
      </c>
      <c r="C294" s="105">
        <v>125</v>
      </c>
      <c r="D294" s="12">
        <f t="shared" si="4"/>
        <v>125</v>
      </c>
      <c r="G294" s="108"/>
      <c r="H294" s="75" t="s">
        <v>8565</v>
      </c>
      <c r="I294" s="12"/>
      <c r="J294" s="46"/>
      <c r="L294" s="197"/>
      <c r="M294" s="28"/>
      <c r="N294" s="28"/>
    </row>
    <row r="295" spans="1:14" x14ac:dyDescent="0.2">
      <c r="A295" s="75" t="s">
        <v>2359</v>
      </c>
      <c r="B295" s="24" t="s">
        <v>2360</v>
      </c>
      <c r="C295" s="105">
        <v>130</v>
      </c>
      <c r="D295" s="12">
        <f t="shared" si="4"/>
        <v>130</v>
      </c>
      <c r="G295" s="108"/>
      <c r="H295" s="75" t="s">
        <v>8566</v>
      </c>
      <c r="I295" s="12"/>
      <c r="J295" s="46"/>
      <c r="L295" s="197"/>
      <c r="M295" s="28"/>
      <c r="N295" s="28"/>
    </row>
    <row r="296" spans="1:14" x14ac:dyDescent="0.2">
      <c r="A296" s="75" t="s">
        <v>2361</v>
      </c>
      <c r="B296" s="24" t="s">
        <v>2362</v>
      </c>
      <c r="C296" s="105">
        <v>138</v>
      </c>
      <c r="D296" s="12">
        <f t="shared" si="4"/>
        <v>138</v>
      </c>
      <c r="G296" s="108"/>
      <c r="H296" s="75" t="s">
        <v>8567</v>
      </c>
      <c r="I296" s="12"/>
      <c r="J296" s="46"/>
      <c r="L296" s="197"/>
      <c r="M296" s="28"/>
      <c r="N296" s="28"/>
    </row>
    <row r="297" spans="1:14" x14ac:dyDescent="0.2">
      <c r="A297" s="75" t="s">
        <v>2363</v>
      </c>
      <c r="B297" s="24" t="s">
        <v>2364</v>
      </c>
      <c r="C297" s="209">
        <v>95</v>
      </c>
      <c r="D297" s="12">
        <f t="shared" si="4"/>
        <v>95</v>
      </c>
      <c r="G297" s="108"/>
      <c r="H297" s="75" t="s">
        <v>8568</v>
      </c>
      <c r="I297" s="12"/>
      <c r="J297" s="46"/>
      <c r="L297" s="197"/>
      <c r="M297" s="28"/>
      <c r="N297" s="28"/>
    </row>
    <row r="298" spans="1:14" x14ac:dyDescent="0.2">
      <c r="A298" s="75" t="s">
        <v>2365</v>
      </c>
      <c r="B298" s="24" t="s">
        <v>2366</v>
      </c>
      <c r="C298" s="209">
        <v>199</v>
      </c>
      <c r="D298" s="12">
        <f t="shared" si="4"/>
        <v>199</v>
      </c>
      <c r="G298" s="108"/>
      <c r="H298" s="75" t="s">
        <v>8569</v>
      </c>
      <c r="I298" s="12"/>
      <c r="J298" s="46"/>
      <c r="L298" s="197"/>
      <c r="M298" s="28"/>
      <c r="N298" s="28"/>
    </row>
    <row r="299" spans="1:14" x14ac:dyDescent="0.2">
      <c r="A299" s="75" t="s">
        <v>2367</v>
      </c>
      <c r="B299" s="24" t="s">
        <v>2368</v>
      </c>
      <c r="C299" s="209">
        <v>1079</v>
      </c>
      <c r="D299" s="12">
        <f t="shared" si="4"/>
        <v>1079</v>
      </c>
      <c r="H299" s="75" t="s">
        <v>8596</v>
      </c>
      <c r="I299" s="12"/>
      <c r="J299" s="46"/>
      <c r="L299" s="197"/>
      <c r="M299" s="28"/>
      <c r="N299" s="28"/>
    </row>
    <row r="300" spans="1:14" x14ac:dyDescent="0.2">
      <c r="A300" s="75" t="s">
        <v>2369</v>
      </c>
      <c r="B300" s="24" t="s">
        <v>2370</v>
      </c>
      <c r="C300" s="209">
        <v>3298</v>
      </c>
      <c r="D300" s="12">
        <f t="shared" si="4"/>
        <v>3298</v>
      </c>
      <c r="H300" s="75" t="s">
        <v>8570</v>
      </c>
      <c r="I300" s="12"/>
      <c r="J300" s="46"/>
      <c r="L300" s="197"/>
      <c r="M300" s="28"/>
      <c r="N300" s="28"/>
    </row>
    <row r="301" spans="1:14" x14ac:dyDescent="0.2">
      <c r="A301" s="226" t="s">
        <v>2371</v>
      </c>
      <c r="B301" s="227" t="s">
        <v>2372</v>
      </c>
      <c r="C301" s="209">
        <v>129</v>
      </c>
      <c r="D301" s="12">
        <f t="shared" si="4"/>
        <v>129</v>
      </c>
      <c r="H301" s="75" t="s">
        <v>8571</v>
      </c>
      <c r="I301" s="12"/>
      <c r="J301" s="46"/>
      <c r="L301" s="197"/>
      <c r="M301" s="28"/>
      <c r="N301" s="28"/>
    </row>
    <row r="302" spans="1:14" x14ac:dyDescent="0.2">
      <c r="A302" s="75" t="s">
        <v>2373</v>
      </c>
      <c r="B302" s="24" t="s">
        <v>2374</v>
      </c>
      <c r="C302" s="105">
        <v>195</v>
      </c>
      <c r="D302" s="12">
        <f t="shared" si="4"/>
        <v>195</v>
      </c>
      <c r="H302" s="75" t="s">
        <v>8572</v>
      </c>
      <c r="I302" s="12"/>
      <c r="J302" s="46"/>
      <c r="L302" s="197"/>
      <c r="M302" s="28"/>
      <c r="N302" s="28"/>
    </row>
    <row r="303" spans="1:14" x14ac:dyDescent="0.2">
      <c r="A303" s="75" t="s">
        <v>2375</v>
      </c>
      <c r="B303" s="24" t="s">
        <v>2376</v>
      </c>
      <c r="C303" s="209">
        <v>81</v>
      </c>
      <c r="D303" s="12">
        <f t="shared" si="4"/>
        <v>81</v>
      </c>
      <c r="H303" s="75" t="s">
        <v>8573</v>
      </c>
      <c r="I303" s="12"/>
      <c r="J303" s="46"/>
      <c r="L303" s="197"/>
      <c r="M303" s="28"/>
      <c r="N303" s="28"/>
    </row>
    <row r="304" spans="1:14" x14ac:dyDescent="0.2">
      <c r="M304" s="28"/>
      <c r="N304" s="28"/>
    </row>
    <row r="305" spans="13:14" x14ac:dyDescent="0.2">
      <c r="M305" s="28"/>
      <c r="N305" s="28"/>
    </row>
    <row r="306" spans="13:14" x14ac:dyDescent="0.2">
      <c r="M306" s="28"/>
      <c r="N306" s="28"/>
    </row>
    <row r="307" spans="13:14" x14ac:dyDescent="0.2">
      <c r="M307" s="28"/>
      <c r="N307" s="28"/>
    </row>
    <row r="308" spans="13:14" x14ac:dyDescent="0.2">
      <c r="M308" s="28"/>
      <c r="N308" s="28"/>
    </row>
    <row r="309" spans="13:14" x14ac:dyDescent="0.2">
      <c r="M309" s="28"/>
      <c r="N309" s="28"/>
    </row>
    <row r="310" spans="13:14" x14ac:dyDescent="0.2">
      <c r="M310" s="28"/>
      <c r="N310" s="28"/>
    </row>
    <row r="311" spans="13:14" x14ac:dyDescent="0.2">
      <c r="M311" s="28"/>
      <c r="N311" s="28"/>
    </row>
  </sheetData>
  <autoFilter ref="A9:L311"/>
  <mergeCells count="1">
    <mergeCell ref="A5:D5"/>
  </mergeCells>
  <dataValidations count="1">
    <dataValidation type="textLength" allowBlank="1" showErrorMessage="1" errorTitle="Příliš dlouhé" error="Příliš dlouhé, CZ název smí mít pouze 40 znaků" promptTitle="Příliš dlouhé, pouze 40 znaků" prompt="Příliš dlouhé, pouze 40 znaků" sqref="B10:B14 IX10:IX14 ST10:ST14 ACP10:ACP14 AML10:AML14 AWH10:AWH14 BGD10:BGD14 BPZ10:BPZ14 BZV10:BZV14 CJR10:CJR14 CTN10:CTN14 DDJ10:DDJ14 DNF10:DNF14 DXB10:DXB14 EGX10:EGX14 EQT10:EQT14 FAP10:FAP14 FKL10:FKL14 FUH10:FUH14 GED10:GED14 GNZ10:GNZ14 GXV10:GXV14 HHR10:HHR14 HRN10:HRN14 IBJ10:IBJ14 ILF10:ILF14 IVB10:IVB14 JEX10:JEX14 JOT10:JOT14 JYP10:JYP14 KIL10:KIL14 KSH10:KSH14 LCD10:LCD14 LLZ10:LLZ14 LVV10:LVV14 MFR10:MFR14 MPN10:MPN14 MZJ10:MZJ14 NJF10:NJF14 NTB10:NTB14 OCX10:OCX14 OMT10:OMT14 OWP10:OWP14 PGL10:PGL14 PQH10:PQH14 QAD10:QAD14 QJZ10:QJZ14 QTV10:QTV14 RDR10:RDR14 RNN10:RNN14 RXJ10:RXJ14 SHF10:SHF14 SRB10:SRB14 TAX10:TAX14 TKT10:TKT14 TUP10:TUP14 UEL10:UEL14 UOH10:UOH14 UYD10:UYD14 VHZ10:VHZ14 VRV10:VRV14 WBR10:WBR14 WLN10:WLN14 WVJ10:WVJ14 B65535:B65539 IX65535:IX65539 ST65535:ST65539 ACP65535:ACP65539 AML65535:AML65539 AWH65535:AWH65539 BGD65535:BGD65539 BPZ65535:BPZ65539 BZV65535:BZV65539 CJR65535:CJR65539 CTN65535:CTN65539 DDJ65535:DDJ65539 DNF65535:DNF65539 DXB65535:DXB65539 EGX65535:EGX65539 EQT65535:EQT65539 FAP65535:FAP65539 FKL65535:FKL65539 FUH65535:FUH65539 GED65535:GED65539 GNZ65535:GNZ65539 GXV65535:GXV65539 HHR65535:HHR65539 HRN65535:HRN65539 IBJ65535:IBJ65539 ILF65535:ILF65539 IVB65535:IVB65539 JEX65535:JEX65539 JOT65535:JOT65539 JYP65535:JYP65539 KIL65535:KIL65539 KSH65535:KSH65539 LCD65535:LCD65539 LLZ65535:LLZ65539 LVV65535:LVV65539 MFR65535:MFR65539 MPN65535:MPN65539 MZJ65535:MZJ65539 NJF65535:NJF65539 NTB65535:NTB65539 OCX65535:OCX65539 OMT65535:OMT65539 OWP65535:OWP65539 PGL65535:PGL65539 PQH65535:PQH65539 QAD65535:QAD65539 QJZ65535:QJZ65539 QTV65535:QTV65539 RDR65535:RDR65539 RNN65535:RNN65539 RXJ65535:RXJ65539 SHF65535:SHF65539 SRB65535:SRB65539 TAX65535:TAX65539 TKT65535:TKT65539 TUP65535:TUP65539 UEL65535:UEL65539 UOH65535:UOH65539 UYD65535:UYD65539 VHZ65535:VHZ65539 VRV65535:VRV65539 WBR65535:WBR65539 WLN65535:WLN65539 WVJ65535:WVJ65539 B131071:B131075 IX131071:IX131075 ST131071:ST131075 ACP131071:ACP131075 AML131071:AML131075 AWH131071:AWH131075 BGD131071:BGD131075 BPZ131071:BPZ131075 BZV131071:BZV131075 CJR131071:CJR131075 CTN131071:CTN131075 DDJ131071:DDJ131075 DNF131071:DNF131075 DXB131071:DXB131075 EGX131071:EGX131075 EQT131071:EQT131075 FAP131071:FAP131075 FKL131071:FKL131075 FUH131071:FUH131075 GED131071:GED131075 GNZ131071:GNZ131075 GXV131071:GXV131075 HHR131071:HHR131075 HRN131071:HRN131075 IBJ131071:IBJ131075 ILF131071:ILF131075 IVB131071:IVB131075 JEX131071:JEX131075 JOT131071:JOT131075 JYP131071:JYP131075 KIL131071:KIL131075 KSH131071:KSH131075 LCD131071:LCD131075 LLZ131071:LLZ131075 LVV131071:LVV131075 MFR131071:MFR131075 MPN131071:MPN131075 MZJ131071:MZJ131075 NJF131071:NJF131075 NTB131071:NTB131075 OCX131071:OCX131075 OMT131071:OMT131075 OWP131071:OWP131075 PGL131071:PGL131075 PQH131071:PQH131075 QAD131071:QAD131075 QJZ131071:QJZ131075 QTV131071:QTV131075 RDR131071:RDR131075 RNN131071:RNN131075 RXJ131071:RXJ131075 SHF131071:SHF131075 SRB131071:SRB131075 TAX131071:TAX131075 TKT131071:TKT131075 TUP131071:TUP131075 UEL131071:UEL131075 UOH131071:UOH131075 UYD131071:UYD131075 VHZ131071:VHZ131075 VRV131071:VRV131075 WBR131071:WBR131075 WLN131071:WLN131075 WVJ131071:WVJ131075 B196607:B196611 IX196607:IX196611 ST196607:ST196611 ACP196607:ACP196611 AML196607:AML196611 AWH196607:AWH196611 BGD196607:BGD196611 BPZ196607:BPZ196611 BZV196607:BZV196611 CJR196607:CJR196611 CTN196607:CTN196611 DDJ196607:DDJ196611 DNF196607:DNF196611 DXB196607:DXB196611 EGX196607:EGX196611 EQT196607:EQT196611 FAP196607:FAP196611 FKL196607:FKL196611 FUH196607:FUH196611 GED196607:GED196611 GNZ196607:GNZ196611 GXV196607:GXV196611 HHR196607:HHR196611 HRN196607:HRN196611 IBJ196607:IBJ196611 ILF196607:ILF196611 IVB196607:IVB196611 JEX196607:JEX196611 JOT196607:JOT196611 JYP196607:JYP196611 KIL196607:KIL196611 KSH196607:KSH196611 LCD196607:LCD196611 LLZ196607:LLZ196611 LVV196607:LVV196611 MFR196607:MFR196611 MPN196607:MPN196611 MZJ196607:MZJ196611 NJF196607:NJF196611 NTB196607:NTB196611 OCX196607:OCX196611 OMT196607:OMT196611 OWP196607:OWP196611 PGL196607:PGL196611 PQH196607:PQH196611 QAD196607:QAD196611 QJZ196607:QJZ196611 QTV196607:QTV196611 RDR196607:RDR196611 RNN196607:RNN196611 RXJ196607:RXJ196611 SHF196607:SHF196611 SRB196607:SRB196611 TAX196607:TAX196611 TKT196607:TKT196611 TUP196607:TUP196611 UEL196607:UEL196611 UOH196607:UOH196611 UYD196607:UYD196611 VHZ196607:VHZ196611 VRV196607:VRV196611 WBR196607:WBR196611 WLN196607:WLN196611 WVJ196607:WVJ196611 B262143:B262147 IX262143:IX262147 ST262143:ST262147 ACP262143:ACP262147 AML262143:AML262147 AWH262143:AWH262147 BGD262143:BGD262147 BPZ262143:BPZ262147 BZV262143:BZV262147 CJR262143:CJR262147 CTN262143:CTN262147 DDJ262143:DDJ262147 DNF262143:DNF262147 DXB262143:DXB262147 EGX262143:EGX262147 EQT262143:EQT262147 FAP262143:FAP262147 FKL262143:FKL262147 FUH262143:FUH262147 GED262143:GED262147 GNZ262143:GNZ262147 GXV262143:GXV262147 HHR262143:HHR262147 HRN262143:HRN262147 IBJ262143:IBJ262147 ILF262143:ILF262147 IVB262143:IVB262147 JEX262143:JEX262147 JOT262143:JOT262147 JYP262143:JYP262147 KIL262143:KIL262147 KSH262143:KSH262147 LCD262143:LCD262147 LLZ262143:LLZ262147 LVV262143:LVV262147 MFR262143:MFR262147 MPN262143:MPN262147 MZJ262143:MZJ262147 NJF262143:NJF262147 NTB262143:NTB262147 OCX262143:OCX262147 OMT262143:OMT262147 OWP262143:OWP262147 PGL262143:PGL262147 PQH262143:PQH262147 QAD262143:QAD262147 QJZ262143:QJZ262147 QTV262143:QTV262147 RDR262143:RDR262147 RNN262143:RNN262147 RXJ262143:RXJ262147 SHF262143:SHF262147 SRB262143:SRB262147 TAX262143:TAX262147 TKT262143:TKT262147 TUP262143:TUP262147 UEL262143:UEL262147 UOH262143:UOH262147 UYD262143:UYD262147 VHZ262143:VHZ262147 VRV262143:VRV262147 WBR262143:WBR262147 WLN262143:WLN262147 WVJ262143:WVJ262147 B327679:B327683 IX327679:IX327683 ST327679:ST327683 ACP327679:ACP327683 AML327679:AML327683 AWH327679:AWH327683 BGD327679:BGD327683 BPZ327679:BPZ327683 BZV327679:BZV327683 CJR327679:CJR327683 CTN327679:CTN327683 DDJ327679:DDJ327683 DNF327679:DNF327683 DXB327679:DXB327683 EGX327679:EGX327683 EQT327679:EQT327683 FAP327679:FAP327683 FKL327679:FKL327683 FUH327679:FUH327683 GED327679:GED327683 GNZ327679:GNZ327683 GXV327679:GXV327683 HHR327679:HHR327683 HRN327679:HRN327683 IBJ327679:IBJ327683 ILF327679:ILF327683 IVB327679:IVB327683 JEX327679:JEX327683 JOT327679:JOT327683 JYP327679:JYP327683 KIL327679:KIL327683 KSH327679:KSH327683 LCD327679:LCD327683 LLZ327679:LLZ327683 LVV327679:LVV327683 MFR327679:MFR327683 MPN327679:MPN327683 MZJ327679:MZJ327683 NJF327679:NJF327683 NTB327679:NTB327683 OCX327679:OCX327683 OMT327679:OMT327683 OWP327679:OWP327683 PGL327679:PGL327683 PQH327679:PQH327683 QAD327679:QAD327683 QJZ327679:QJZ327683 QTV327679:QTV327683 RDR327679:RDR327683 RNN327679:RNN327683 RXJ327679:RXJ327683 SHF327679:SHF327683 SRB327679:SRB327683 TAX327679:TAX327683 TKT327679:TKT327683 TUP327679:TUP327683 UEL327679:UEL327683 UOH327679:UOH327683 UYD327679:UYD327683 VHZ327679:VHZ327683 VRV327679:VRV327683 WBR327679:WBR327683 WLN327679:WLN327683 WVJ327679:WVJ327683 B393215:B393219 IX393215:IX393219 ST393215:ST393219 ACP393215:ACP393219 AML393215:AML393219 AWH393215:AWH393219 BGD393215:BGD393219 BPZ393215:BPZ393219 BZV393215:BZV393219 CJR393215:CJR393219 CTN393215:CTN393219 DDJ393215:DDJ393219 DNF393215:DNF393219 DXB393215:DXB393219 EGX393215:EGX393219 EQT393215:EQT393219 FAP393215:FAP393219 FKL393215:FKL393219 FUH393215:FUH393219 GED393215:GED393219 GNZ393215:GNZ393219 GXV393215:GXV393219 HHR393215:HHR393219 HRN393215:HRN393219 IBJ393215:IBJ393219 ILF393215:ILF393219 IVB393215:IVB393219 JEX393215:JEX393219 JOT393215:JOT393219 JYP393215:JYP393219 KIL393215:KIL393219 KSH393215:KSH393219 LCD393215:LCD393219 LLZ393215:LLZ393219 LVV393215:LVV393219 MFR393215:MFR393219 MPN393215:MPN393219 MZJ393215:MZJ393219 NJF393215:NJF393219 NTB393215:NTB393219 OCX393215:OCX393219 OMT393215:OMT393219 OWP393215:OWP393219 PGL393215:PGL393219 PQH393215:PQH393219 QAD393215:QAD393219 QJZ393215:QJZ393219 QTV393215:QTV393219 RDR393215:RDR393219 RNN393215:RNN393219 RXJ393215:RXJ393219 SHF393215:SHF393219 SRB393215:SRB393219 TAX393215:TAX393219 TKT393215:TKT393219 TUP393215:TUP393219 UEL393215:UEL393219 UOH393215:UOH393219 UYD393215:UYD393219 VHZ393215:VHZ393219 VRV393215:VRV393219 WBR393215:WBR393219 WLN393215:WLN393219 WVJ393215:WVJ393219 B458751:B458755 IX458751:IX458755 ST458751:ST458755 ACP458751:ACP458755 AML458751:AML458755 AWH458751:AWH458755 BGD458751:BGD458755 BPZ458751:BPZ458755 BZV458751:BZV458755 CJR458751:CJR458755 CTN458751:CTN458755 DDJ458751:DDJ458755 DNF458751:DNF458755 DXB458751:DXB458755 EGX458751:EGX458755 EQT458751:EQT458755 FAP458751:FAP458755 FKL458751:FKL458755 FUH458751:FUH458755 GED458751:GED458755 GNZ458751:GNZ458755 GXV458751:GXV458755 HHR458751:HHR458755 HRN458751:HRN458755 IBJ458751:IBJ458755 ILF458751:ILF458755 IVB458751:IVB458755 JEX458751:JEX458755 JOT458751:JOT458755 JYP458751:JYP458755 KIL458751:KIL458755 KSH458751:KSH458755 LCD458751:LCD458755 LLZ458751:LLZ458755 LVV458751:LVV458755 MFR458751:MFR458755 MPN458751:MPN458755 MZJ458751:MZJ458755 NJF458751:NJF458755 NTB458751:NTB458755 OCX458751:OCX458755 OMT458751:OMT458755 OWP458751:OWP458755 PGL458751:PGL458755 PQH458751:PQH458755 QAD458751:QAD458755 QJZ458751:QJZ458755 QTV458751:QTV458755 RDR458751:RDR458755 RNN458751:RNN458755 RXJ458751:RXJ458755 SHF458751:SHF458755 SRB458751:SRB458755 TAX458751:TAX458755 TKT458751:TKT458755 TUP458751:TUP458755 UEL458751:UEL458755 UOH458751:UOH458755 UYD458751:UYD458755 VHZ458751:VHZ458755 VRV458751:VRV458755 WBR458751:WBR458755 WLN458751:WLN458755 WVJ458751:WVJ458755 B524287:B524291 IX524287:IX524291 ST524287:ST524291 ACP524287:ACP524291 AML524287:AML524291 AWH524287:AWH524291 BGD524287:BGD524291 BPZ524287:BPZ524291 BZV524287:BZV524291 CJR524287:CJR524291 CTN524287:CTN524291 DDJ524287:DDJ524291 DNF524287:DNF524291 DXB524287:DXB524291 EGX524287:EGX524291 EQT524287:EQT524291 FAP524287:FAP524291 FKL524287:FKL524291 FUH524287:FUH524291 GED524287:GED524291 GNZ524287:GNZ524291 GXV524287:GXV524291 HHR524287:HHR524291 HRN524287:HRN524291 IBJ524287:IBJ524291 ILF524287:ILF524291 IVB524287:IVB524291 JEX524287:JEX524291 JOT524287:JOT524291 JYP524287:JYP524291 KIL524287:KIL524291 KSH524287:KSH524291 LCD524287:LCD524291 LLZ524287:LLZ524291 LVV524287:LVV524291 MFR524287:MFR524291 MPN524287:MPN524291 MZJ524287:MZJ524291 NJF524287:NJF524291 NTB524287:NTB524291 OCX524287:OCX524291 OMT524287:OMT524291 OWP524287:OWP524291 PGL524287:PGL524291 PQH524287:PQH524291 QAD524287:QAD524291 QJZ524287:QJZ524291 QTV524287:QTV524291 RDR524287:RDR524291 RNN524287:RNN524291 RXJ524287:RXJ524291 SHF524287:SHF524291 SRB524287:SRB524291 TAX524287:TAX524291 TKT524287:TKT524291 TUP524287:TUP524291 UEL524287:UEL524291 UOH524287:UOH524291 UYD524287:UYD524291 VHZ524287:VHZ524291 VRV524287:VRV524291 WBR524287:WBR524291 WLN524287:WLN524291 WVJ524287:WVJ524291 B589823:B589827 IX589823:IX589827 ST589823:ST589827 ACP589823:ACP589827 AML589823:AML589827 AWH589823:AWH589827 BGD589823:BGD589827 BPZ589823:BPZ589827 BZV589823:BZV589827 CJR589823:CJR589827 CTN589823:CTN589827 DDJ589823:DDJ589827 DNF589823:DNF589827 DXB589823:DXB589827 EGX589823:EGX589827 EQT589823:EQT589827 FAP589823:FAP589827 FKL589823:FKL589827 FUH589823:FUH589827 GED589823:GED589827 GNZ589823:GNZ589827 GXV589823:GXV589827 HHR589823:HHR589827 HRN589823:HRN589827 IBJ589823:IBJ589827 ILF589823:ILF589827 IVB589823:IVB589827 JEX589823:JEX589827 JOT589823:JOT589827 JYP589823:JYP589827 KIL589823:KIL589827 KSH589823:KSH589827 LCD589823:LCD589827 LLZ589823:LLZ589827 LVV589823:LVV589827 MFR589823:MFR589827 MPN589823:MPN589827 MZJ589823:MZJ589827 NJF589823:NJF589827 NTB589823:NTB589827 OCX589823:OCX589827 OMT589823:OMT589827 OWP589823:OWP589827 PGL589823:PGL589827 PQH589823:PQH589827 QAD589823:QAD589827 QJZ589823:QJZ589827 QTV589823:QTV589827 RDR589823:RDR589827 RNN589823:RNN589827 RXJ589823:RXJ589827 SHF589823:SHF589827 SRB589823:SRB589827 TAX589823:TAX589827 TKT589823:TKT589827 TUP589823:TUP589827 UEL589823:UEL589827 UOH589823:UOH589827 UYD589823:UYD589827 VHZ589823:VHZ589827 VRV589823:VRV589827 WBR589823:WBR589827 WLN589823:WLN589827 WVJ589823:WVJ589827 B655359:B655363 IX655359:IX655363 ST655359:ST655363 ACP655359:ACP655363 AML655359:AML655363 AWH655359:AWH655363 BGD655359:BGD655363 BPZ655359:BPZ655363 BZV655359:BZV655363 CJR655359:CJR655363 CTN655359:CTN655363 DDJ655359:DDJ655363 DNF655359:DNF655363 DXB655359:DXB655363 EGX655359:EGX655363 EQT655359:EQT655363 FAP655359:FAP655363 FKL655359:FKL655363 FUH655359:FUH655363 GED655359:GED655363 GNZ655359:GNZ655363 GXV655359:GXV655363 HHR655359:HHR655363 HRN655359:HRN655363 IBJ655359:IBJ655363 ILF655359:ILF655363 IVB655359:IVB655363 JEX655359:JEX655363 JOT655359:JOT655363 JYP655359:JYP655363 KIL655359:KIL655363 KSH655359:KSH655363 LCD655359:LCD655363 LLZ655359:LLZ655363 LVV655359:LVV655363 MFR655359:MFR655363 MPN655359:MPN655363 MZJ655359:MZJ655363 NJF655359:NJF655363 NTB655359:NTB655363 OCX655359:OCX655363 OMT655359:OMT655363 OWP655359:OWP655363 PGL655359:PGL655363 PQH655359:PQH655363 QAD655359:QAD655363 QJZ655359:QJZ655363 QTV655359:QTV655363 RDR655359:RDR655363 RNN655359:RNN655363 RXJ655359:RXJ655363 SHF655359:SHF655363 SRB655359:SRB655363 TAX655359:TAX655363 TKT655359:TKT655363 TUP655359:TUP655363 UEL655359:UEL655363 UOH655359:UOH655363 UYD655359:UYD655363 VHZ655359:VHZ655363 VRV655359:VRV655363 WBR655359:WBR655363 WLN655359:WLN655363 WVJ655359:WVJ655363 B720895:B720899 IX720895:IX720899 ST720895:ST720899 ACP720895:ACP720899 AML720895:AML720899 AWH720895:AWH720899 BGD720895:BGD720899 BPZ720895:BPZ720899 BZV720895:BZV720899 CJR720895:CJR720899 CTN720895:CTN720899 DDJ720895:DDJ720899 DNF720895:DNF720899 DXB720895:DXB720899 EGX720895:EGX720899 EQT720895:EQT720899 FAP720895:FAP720899 FKL720895:FKL720899 FUH720895:FUH720899 GED720895:GED720899 GNZ720895:GNZ720899 GXV720895:GXV720899 HHR720895:HHR720899 HRN720895:HRN720899 IBJ720895:IBJ720899 ILF720895:ILF720899 IVB720895:IVB720899 JEX720895:JEX720899 JOT720895:JOT720899 JYP720895:JYP720899 KIL720895:KIL720899 KSH720895:KSH720899 LCD720895:LCD720899 LLZ720895:LLZ720899 LVV720895:LVV720899 MFR720895:MFR720899 MPN720895:MPN720899 MZJ720895:MZJ720899 NJF720895:NJF720899 NTB720895:NTB720899 OCX720895:OCX720899 OMT720895:OMT720899 OWP720895:OWP720899 PGL720895:PGL720899 PQH720895:PQH720899 QAD720895:QAD720899 QJZ720895:QJZ720899 QTV720895:QTV720899 RDR720895:RDR720899 RNN720895:RNN720899 RXJ720895:RXJ720899 SHF720895:SHF720899 SRB720895:SRB720899 TAX720895:TAX720899 TKT720895:TKT720899 TUP720895:TUP720899 UEL720895:UEL720899 UOH720895:UOH720899 UYD720895:UYD720899 VHZ720895:VHZ720899 VRV720895:VRV720899 WBR720895:WBR720899 WLN720895:WLN720899 WVJ720895:WVJ720899 B786431:B786435 IX786431:IX786435 ST786431:ST786435 ACP786431:ACP786435 AML786431:AML786435 AWH786431:AWH786435 BGD786431:BGD786435 BPZ786431:BPZ786435 BZV786431:BZV786435 CJR786431:CJR786435 CTN786431:CTN786435 DDJ786431:DDJ786435 DNF786431:DNF786435 DXB786431:DXB786435 EGX786431:EGX786435 EQT786431:EQT786435 FAP786431:FAP786435 FKL786431:FKL786435 FUH786431:FUH786435 GED786431:GED786435 GNZ786431:GNZ786435 GXV786431:GXV786435 HHR786431:HHR786435 HRN786431:HRN786435 IBJ786431:IBJ786435 ILF786431:ILF786435 IVB786431:IVB786435 JEX786431:JEX786435 JOT786431:JOT786435 JYP786431:JYP786435 KIL786431:KIL786435 KSH786431:KSH786435 LCD786431:LCD786435 LLZ786431:LLZ786435 LVV786431:LVV786435 MFR786431:MFR786435 MPN786431:MPN786435 MZJ786431:MZJ786435 NJF786431:NJF786435 NTB786431:NTB786435 OCX786431:OCX786435 OMT786431:OMT786435 OWP786431:OWP786435 PGL786431:PGL786435 PQH786431:PQH786435 QAD786431:QAD786435 QJZ786431:QJZ786435 QTV786431:QTV786435 RDR786431:RDR786435 RNN786431:RNN786435 RXJ786431:RXJ786435 SHF786431:SHF786435 SRB786431:SRB786435 TAX786431:TAX786435 TKT786431:TKT786435 TUP786431:TUP786435 UEL786431:UEL786435 UOH786431:UOH786435 UYD786431:UYD786435 VHZ786431:VHZ786435 VRV786431:VRV786435 WBR786431:WBR786435 WLN786431:WLN786435 WVJ786431:WVJ786435 B851967:B851971 IX851967:IX851971 ST851967:ST851971 ACP851967:ACP851971 AML851967:AML851971 AWH851967:AWH851971 BGD851967:BGD851971 BPZ851967:BPZ851971 BZV851967:BZV851971 CJR851967:CJR851971 CTN851967:CTN851971 DDJ851967:DDJ851971 DNF851967:DNF851971 DXB851967:DXB851971 EGX851967:EGX851971 EQT851967:EQT851971 FAP851967:FAP851971 FKL851967:FKL851971 FUH851967:FUH851971 GED851967:GED851971 GNZ851967:GNZ851971 GXV851967:GXV851971 HHR851967:HHR851971 HRN851967:HRN851971 IBJ851967:IBJ851971 ILF851967:ILF851971 IVB851967:IVB851971 JEX851967:JEX851971 JOT851967:JOT851971 JYP851967:JYP851971 KIL851967:KIL851971 KSH851967:KSH851971 LCD851967:LCD851971 LLZ851967:LLZ851971 LVV851967:LVV851971 MFR851967:MFR851971 MPN851967:MPN851971 MZJ851967:MZJ851971 NJF851967:NJF851971 NTB851967:NTB851971 OCX851967:OCX851971 OMT851967:OMT851971 OWP851967:OWP851971 PGL851967:PGL851971 PQH851967:PQH851971 QAD851967:QAD851971 QJZ851967:QJZ851971 QTV851967:QTV851971 RDR851967:RDR851971 RNN851967:RNN851971 RXJ851967:RXJ851971 SHF851967:SHF851971 SRB851967:SRB851971 TAX851967:TAX851971 TKT851967:TKT851971 TUP851967:TUP851971 UEL851967:UEL851971 UOH851967:UOH851971 UYD851967:UYD851971 VHZ851967:VHZ851971 VRV851967:VRV851971 WBR851967:WBR851971 WLN851967:WLN851971 WVJ851967:WVJ851971 B917503:B917507 IX917503:IX917507 ST917503:ST917507 ACP917503:ACP917507 AML917503:AML917507 AWH917503:AWH917507 BGD917503:BGD917507 BPZ917503:BPZ917507 BZV917503:BZV917507 CJR917503:CJR917507 CTN917503:CTN917507 DDJ917503:DDJ917507 DNF917503:DNF917507 DXB917503:DXB917507 EGX917503:EGX917507 EQT917503:EQT917507 FAP917503:FAP917507 FKL917503:FKL917507 FUH917503:FUH917507 GED917503:GED917507 GNZ917503:GNZ917507 GXV917503:GXV917507 HHR917503:HHR917507 HRN917503:HRN917507 IBJ917503:IBJ917507 ILF917503:ILF917507 IVB917503:IVB917507 JEX917503:JEX917507 JOT917503:JOT917507 JYP917503:JYP917507 KIL917503:KIL917507 KSH917503:KSH917507 LCD917503:LCD917507 LLZ917503:LLZ917507 LVV917503:LVV917507 MFR917503:MFR917507 MPN917503:MPN917507 MZJ917503:MZJ917507 NJF917503:NJF917507 NTB917503:NTB917507 OCX917503:OCX917507 OMT917503:OMT917507 OWP917503:OWP917507 PGL917503:PGL917507 PQH917503:PQH917507 QAD917503:QAD917507 QJZ917503:QJZ917507 QTV917503:QTV917507 RDR917503:RDR917507 RNN917503:RNN917507 RXJ917503:RXJ917507 SHF917503:SHF917507 SRB917503:SRB917507 TAX917503:TAX917507 TKT917503:TKT917507 TUP917503:TUP917507 UEL917503:UEL917507 UOH917503:UOH917507 UYD917503:UYD917507 VHZ917503:VHZ917507 VRV917503:VRV917507 WBR917503:WBR917507 WLN917503:WLN917507 WVJ917503:WVJ917507 B983039:B983043 IX983039:IX983043 ST983039:ST983043 ACP983039:ACP983043 AML983039:AML983043 AWH983039:AWH983043 BGD983039:BGD983043 BPZ983039:BPZ983043 BZV983039:BZV983043 CJR983039:CJR983043 CTN983039:CTN983043 DDJ983039:DDJ983043 DNF983039:DNF983043 DXB983039:DXB983043 EGX983039:EGX983043 EQT983039:EQT983043 FAP983039:FAP983043 FKL983039:FKL983043 FUH983039:FUH983043 GED983039:GED983043 GNZ983039:GNZ983043 GXV983039:GXV983043 HHR983039:HHR983043 HRN983039:HRN983043 IBJ983039:IBJ983043 ILF983039:ILF983043 IVB983039:IVB983043 JEX983039:JEX983043 JOT983039:JOT983043 JYP983039:JYP983043 KIL983039:KIL983043 KSH983039:KSH983043 LCD983039:LCD983043 LLZ983039:LLZ983043 LVV983039:LVV983043 MFR983039:MFR983043 MPN983039:MPN983043 MZJ983039:MZJ983043 NJF983039:NJF983043 NTB983039:NTB983043 OCX983039:OCX983043 OMT983039:OMT983043 OWP983039:OWP983043 PGL983039:PGL983043 PQH983039:PQH983043 QAD983039:QAD983043 QJZ983039:QJZ983043 QTV983039:QTV983043 RDR983039:RDR983043 RNN983039:RNN983043 RXJ983039:RXJ983043 SHF983039:SHF983043 SRB983039:SRB983043 TAX983039:TAX983043 TKT983039:TKT983043 TUP983039:TUP983043 UEL983039:UEL983043 UOH983039:UOH983043 UYD983039:UYD983043 VHZ983039:VHZ983043 VRV983039:VRV983043 WBR983039:WBR983043 WLN983039:WLN983043 WVJ983039:WVJ983043">
      <formula1>0</formula1>
      <formula2>40</formula2>
    </dataValidation>
  </dataValidations>
  <hyperlinks>
    <hyperlink ref="B2" r:id="rId1" display="https://www.wavin.com/cs-cz/-/media/project/fluent/mexichem-wavin/wavin-corporate/czech/documents/standard-detail/obchodni_a_dodaci_podminky_wavin-czechia_2022.pdf"/>
  </hyperlinks>
  <pageMargins left="0.23622047244094491" right="0.23622047244094491" top="0.74803149606299213" bottom="0.74803149606299213" header="0.31496062992125984" footer="0.31496062992125984"/>
  <pageSetup paperSize="9" scale="88" fitToHeight="0" orientation="portrait" r:id="rId2"/>
  <headerFooter>
    <oddFooter>Stránka &amp;P z &amp;N</oddFooter>
  </headerFooter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pageSetUpPr fitToPage="1"/>
  </sheetPr>
  <dimension ref="A1:N187"/>
  <sheetViews>
    <sheetView zoomScaleNormal="100" workbookViewId="0">
      <pane ySplit="9" topLeftCell="A10" activePane="bottomLeft" state="frozen"/>
      <selection activeCell="K7" sqref="K7"/>
      <selection pane="bottomLeft" activeCell="C50" sqref="C50"/>
    </sheetView>
  </sheetViews>
  <sheetFormatPr defaultColWidth="9.28515625" defaultRowHeight="12.75" x14ac:dyDescent="0.2"/>
  <cols>
    <col min="1" max="1" width="9.28515625" style="28"/>
    <col min="2" max="2" width="51.140625" style="28" customWidth="1"/>
    <col min="3" max="3" width="11.5703125" style="31" customWidth="1"/>
    <col min="4" max="4" width="13.28515625" style="28" customWidth="1"/>
    <col min="5" max="5" width="0.7109375" style="28" customWidth="1"/>
    <col min="6" max="6" width="10.28515625" style="28" customWidth="1"/>
    <col min="7" max="7" width="13" style="28" customWidth="1"/>
    <col min="8" max="8" width="14.7109375" style="28" bestFit="1" customWidth="1"/>
    <col min="9" max="16384" width="9.28515625" style="28"/>
  </cols>
  <sheetData>
    <row r="1" spans="1:10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0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0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2">
        <v>44666</v>
      </c>
      <c r="H3" s="54"/>
    </row>
    <row r="4" spans="1:10" s="168" customFormat="1" ht="10.5" customHeight="1" x14ac:dyDescent="0.2">
      <c r="A4" s="2"/>
      <c r="B4" s="2"/>
      <c r="C4" s="70"/>
      <c r="D4" s="3"/>
      <c r="E4" s="4"/>
      <c r="F4" s="13"/>
      <c r="G4" s="15" t="s">
        <v>570</v>
      </c>
    </row>
    <row r="5" spans="1:10" ht="21" customHeight="1" x14ac:dyDescent="0.2">
      <c r="A5" s="212" t="s">
        <v>2377</v>
      </c>
      <c r="B5" s="212"/>
      <c r="C5" s="212"/>
      <c r="D5" s="212"/>
      <c r="E5" s="4"/>
      <c r="F5" s="4"/>
      <c r="G5" s="4"/>
    </row>
    <row r="6" spans="1:10" ht="3.75" customHeight="1" x14ac:dyDescent="0.25">
      <c r="A6" s="169"/>
      <c r="B6" s="169"/>
      <c r="C6" s="71"/>
      <c r="D6" s="169"/>
      <c r="E6" s="4"/>
      <c r="F6" s="4"/>
      <c r="G6" s="4"/>
    </row>
    <row r="7" spans="1:10" ht="12" customHeight="1" x14ac:dyDescent="0.2">
      <c r="A7" s="5" t="s">
        <v>2378</v>
      </c>
      <c r="B7" s="5"/>
      <c r="C7" s="12"/>
      <c r="D7" s="188"/>
      <c r="E7" s="4"/>
      <c r="F7" s="4"/>
      <c r="G7" s="4"/>
    </row>
    <row r="8" spans="1:10" ht="5.25" customHeight="1" x14ac:dyDescent="0.2">
      <c r="A8" s="2"/>
      <c r="D8" s="3"/>
      <c r="G8" s="30"/>
    </row>
    <row r="9" spans="1:10" x14ac:dyDescent="0.2">
      <c r="A9" s="8" t="s">
        <v>499</v>
      </c>
      <c r="B9" s="9" t="s">
        <v>500</v>
      </c>
      <c r="C9" s="103" t="s">
        <v>501</v>
      </c>
      <c r="D9" s="10" t="s">
        <v>502</v>
      </c>
      <c r="F9" s="11" t="s">
        <v>503</v>
      </c>
      <c r="G9" s="30">
        <v>0</v>
      </c>
      <c r="H9" s="93" t="s">
        <v>1648</v>
      </c>
      <c r="I9" s="113"/>
      <c r="J9" s="113"/>
    </row>
    <row r="10" spans="1:10" ht="12" customHeight="1" x14ac:dyDescent="0.2">
      <c r="A10" s="114" t="s">
        <v>2379</v>
      </c>
      <c r="B10" s="13"/>
      <c r="C10" s="12"/>
      <c r="D10" s="12"/>
      <c r="F10" s="12"/>
      <c r="G10" s="106"/>
      <c r="H10" s="75"/>
      <c r="I10" s="115"/>
      <c r="J10" s="75"/>
    </row>
    <row r="11" spans="1:10" ht="12" customHeight="1" x14ac:dyDescent="0.2">
      <c r="A11" s="5" t="s">
        <v>2380</v>
      </c>
      <c r="B11" s="5" t="s">
        <v>2381</v>
      </c>
      <c r="C11" s="46">
        <v>1823</v>
      </c>
      <c r="D11" s="12">
        <f t="shared" ref="D11:D33" si="0">((100-$G$9)/100)*C11</f>
        <v>1823</v>
      </c>
      <c r="F11" s="116"/>
      <c r="G11" s="106"/>
      <c r="H11" s="75" t="s">
        <v>2382</v>
      </c>
      <c r="I11" s="115"/>
      <c r="J11" s="75"/>
    </row>
    <row r="12" spans="1:10" ht="12" customHeight="1" x14ac:dyDescent="0.2">
      <c r="A12" s="19" t="s">
        <v>7413</v>
      </c>
      <c r="B12" s="13" t="s">
        <v>7414</v>
      </c>
      <c r="C12" s="46">
        <v>47040</v>
      </c>
      <c r="D12" s="12">
        <f t="shared" si="0"/>
        <v>47040</v>
      </c>
      <c r="F12" s="116"/>
      <c r="G12" s="106"/>
      <c r="H12" s="75" t="s">
        <v>7415</v>
      </c>
      <c r="I12" s="115"/>
      <c r="J12" s="75"/>
    </row>
    <row r="13" spans="1:10" ht="12" customHeight="1" x14ac:dyDescent="0.2">
      <c r="A13" s="5" t="s">
        <v>2383</v>
      </c>
      <c r="B13" s="5" t="s">
        <v>2384</v>
      </c>
      <c r="C13" s="46">
        <v>591</v>
      </c>
      <c r="D13" s="12">
        <f t="shared" si="0"/>
        <v>591</v>
      </c>
      <c r="F13" s="116"/>
      <c r="G13" s="106"/>
      <c r="H13" s="75" t="s">
        <v>2385</v>
      </c>
      <c r="I13" s="115"/>
      <c r="J13" s="75"/>
    </row>
    <row r="14" spans="1:10" ht="12" customHeight="1" x14ac:dyDescent="0.2">
      <c r="A14" s="5" t="s">
        <v>2386</v>
      </c>
      <c r="B14" s="5" t="s">
        <v>2387</v>
      </c>
      <c r="C14" s="46">
        <v>977</v>
      </c>
      <c r="D14" s="12">
        <f t="shared" si="0"/>
        <v>977</v>
      </c>
      <c r="F14" s="116"/>
      <c r="G14" s="106"/>
      <c r="H14" s="75" t="s">
        <v>2388</v>
      </c>
      <c r="I14" s="115"/>
      <c r="J14" s="75"/>
    </row>
    <row r="15" spans="1:10" ht="12" customHeight="1" x14ac:dyDescent="0.2">
      <c r="A15" s="5" t="s">
        <v>2389</v>
      </c>
      <c r="B15" s="5" t="s">
        <v>2390</v>
      </c>
      <c r="C15" s="46">
        <v>462</v>
      </c>
      <c r="D15" s="12">
        <f t="shared" si="0"/>
        <v>462</v>
      </c>
      <c r="F15" s="116"/>
      <c r="G15" s="106"/>
      <c r="H15" s="75" t="s">
        <v>2391</v>
      </c>
      <c r="I15" s="115"/>
      <c r="J15" s="75"/>
    </row>
    <row r="16" spans="1:10" ht="12" customHeight="1" x14ac:dyDescent="0.2">
      <c r="A16" s="5" t="s">
        <v>2392</v>
      </c>
      <c r="B16" s="5" t="s">
        <v>2393</v>
      </c>
      <c r="C16" s="46">
        <v>7245</v>
      </c>
      <c r="D16" s="12">
        <f t="shared" si="0"/>
        <v>7245</v>
      </c>
      <c r="F16" s="116"/>
      <c r="G16" s="106"/>
      <c r="H16" s="75" t="s">
        <v>2394</v>
      </c>
      <c r="I16" s="115"/>
      <c r="J16" s="75"/>
    </row>
    <row r="17" spans="1:14" ht="12" customHeight="1" x14ac:dyDescent="0.2">
      <c r="A17" s="5"/>
      <c r="B17" s="5"/>
      <c r="C17" s="12"/>
      <c r="D17" s="12"/>
      <c r="F17" s="12"/>
      <c r="G17" s="106"/>
      <c r="H17" s="75"/>
      <c r="I17" s="115"/>
      <c r="J17" s="75"/>
    </row>
    <row r="18" spans="1:14" ht="12" customHeight="1" x14ac:dyDescent="0.2">
      <c r="A18" s="5" t="s">
        <v>2395</v>
      </c>
      <c r="B18" s="5" t="s">
        <v>2396</v>
      </c>
      <c r="C18" s="46">
        <v>1540</v>
      </c>
      <c r="D18" s="12">
        <f t="shared" si="0"/>
        <v>1540</v>
      </c>
      <c r="F18" s="116"/>
      <c r="G18" s="106"/>
      <c r="H18" s="75" t="s">
        <v>2397</v>
      </c>
      <c r="I18" s="115"/>
      <c r="J18" s="75"/>
      <c r="L18" s="12"/>
      <c r="M18" s="106"/>
      <c r="N18" s="75"/>
    </row>
    <row r="19" spans="1:14" ht="12" customHeight="1" x14ac:dyDescent="0.2">
      <c r="A19" s="5" t="s">
        <v>2398</v>
      </c>
      <c r="B19" s="5" t="s">
        <v>2399</v>
      </c>
      <c r="C19" s="117">
        <v>5</v>
      </c>
      <c r="D19" s="69">
        <f t="shared" si="0"/>
        <v>5</v>
      </c>
      <c r="F19" s="118"/>
      <c r="G19" s="106"/>
      <c r="H19" s="75" t="s">
        <v>2400</v>
      </c>
      <c r="I19" s="115"/>
      <c r="J19" s="75"/>
    </row>
    <row r="20" spans="1:14" ht="12" customHeight="1" x14ac:dyDescent="0.2">
      <c r="A20" s="5" t="s">
        <v>2401</v>
      </c>
      <c r="B20" s="5" t="s">
        <v>2402</v>
      </c>
      <c r="C20" s="46">
        <v>26</v>
      </c>
      <c r="D20" s="12">
        <f t="shared" si="0"/>
        <v>26</v>
      </c>
      <c r="F20" s="12"/>
      <c r="G20" s="106"/>
      <c r="H20" s="75" t="s">
        <v>2403</v>
      </c>
      <c r="I20" s="115"/>
      <c r="J20" s="75"/>
    </row>
    <row r="21" spans="1:14" ht="12" customHeight="1" x14ac:dyDescent="0.2">
      <c r="A21" s="5" t="s">
        <v>2404</v>
      </c>
      <c r="B21" s="5" t="s">
        <v>2405</v>
      </c>
      <c r="C21" s="46">
        <v>893</v>
      </c>
      <c r="D21" s="12">
        <f>((100-$G$9)/100)*C21</f>
        <v>893</v>
      </c>
      <c r="F21" s="116"/>
      <c r="G21" s="106"/>
      <c r="H21" s="75" t="s">
        <v>2406</v>
      </c>
      <c r="I21" s="115"/>
      <c r="J21" s="75"/>
    </row>
    <row r="22" spans="1:14" ht="12" customHeight="1" x14ac:dyDescent="0.2">
      <c r="A22" s="5" t="s">
        <v>2407</v>
      </c>
      <c r="B22" s="5" t="s">
        <v>2408</v>
      </c>
      <c r="C22" s="46">
        <v>14070</v>
      </c>
      <c r="D22" s="12">
        <f t="shared" si="0"/>
        <v>14070</v>
      </c>
      <c r="F22" s="116"/>
      <c r="G22" s="106"/>
      <c r="H22" s="75" t="s">
        <v>2409</v>
      </c>
      <c r="I22" s="115"/>
      <c r="J22" s="75"/>
    </row>
    <row r="23" spans="1:14" ht="13.15" customHeight="1" x14ac:dyDescent="0.2">
      <c r="A23" s="5" t="s">
        <v>2410</v>
      </c>
      <c r="B23" s="5" t="s">
        <v>2411</v>
      </c>
      <c r="C23" s="46">
        <v>767</v>
      </c>
      <c r="D23" s="12">
        <f t="shared" si="0"/>
        <v>767</v>
      </c>
      <c r="F23" s="12"/>
      <c r="G23" s="106"/>
      <c r="H23" s="75" t="s">
        <v>2412</v>
      </c>
      <c r="I23" s="115"/>
      <c r="J23" s="75"/>
    </row>
    <row r="24" spans="1:14" ht="12" customHeight="1" x14ac:dyDescent="0.2">
      <c r="A24" s="19"/>
      <c r="B24" s="13"/>
      <c r="C24" s="12"/>
      <c r="D24" s="12"/>
      <c r="F24" s="12"/>
      <c r="G24" s="106"/>
      <c r="H24" s="75"/>
      <c r="I24" s="115"/>
      <c r="J24" s="75"/>
    </row>
    <row r="25" spans="1:14" ht="12" customHeight="1" x14ac:dyDescent="0.2">
      <c r="A25" s="24" t="s">
        <v>2413</v>
      </c>
      <c r="B25" s="5" t="s">
        <v>2414</v>
      </c>
      <c r="C25" s="46">
        <v>2940</v>
      </c>
      <c r="D25" s="12">
        <f t="shared" si="0"/>
        <v>2940</v>
      </c>
      <c r="F25" s="12"/>
      <c r="G25" s="106"/>
      <c r="H25" s="75" t="s">
        <v>8574</v>
      </c>
      <c r="I25" s="115"/>
      <c r="J25" s="75"/>
    </row>
    <row r="26" spans="1:14" ht="12" customHeight="1" x14ac:dyDescent="0.2">
      <c r="A26" s="24" t="s">
        <v>2415</v>
      </c>
      <c r="B26" s="5" t="s">
        <v>2416</v>
      </c>
      <c r="C26" s="46">
        <v>1156</v>
      </c>
      <c r="D26" s="12">
        <f t="shared" si="0"/>
        <v>1156</v>
      </c>
      <c r="F26" s="12"/>
      <c r="G26" s="106"/>
      <c r="H26" s="75" t="s">
        <v>2417</v>
      </c>
      <c r="I26" s="115"/>
      <c r="J26" s="75"/>
    </row>
    <row r="27" spans="1:14" ht="12" customHeight="1" x14ac:dyDescent="0.2">
      <c r="A27" s="24" t="s">
        <v>2418</v>
      </c>
      <c r="B27" s="5" t="s">
        <v>2419</v>
      </c>
      <c r="C27" s="46">
        <v>972</v>
      </c>
      <c r="D27" s="12">
        <f t="shared" si="0"/>
        <v>972</v>
      </c>
      <c r="F27" s="12"/>
      <c r="G27" s="106"/>
      <c r="H27" s="75" t="s">
        <v>2420</v>
      </c>
      <c r="I27" s="115"/>
      <c r="J27" s="75"/>
    </row>
    <row r="28" spans="1:14" ht="12" customHeight="1" x14ac:dyDescent="0.2">
      <c r="A28" s="24" t="s">
        <v>2421</v>
      </c>
      <c r="B28" s="5" t="s">
        <v>2422</v>
      </c>
      <c r="C28" s="46">
        <v>918</v>
      </c>
      <c r="D28" s="12">
        <f t="shared" si="0"/>
        <v>918</v>
      </c>
      <c r="F28" s="12"/>
      <c r="G28" s="106"/>
      <c r="H28" s="75" t="s">
        <v>2423</v>
      </c>
      <c r="I28" s="115"/>
      <c r="J28" s="75"/>
    </row>
    <row r="29" spans="1:14" ht="12" customHeight="1" x14ac:dyDescent="0.2">
      <c r="A29" s="24" t="s">
        <v>2424</v>
      </c>
      <c r="B29" s="5" t="s">
        <v>2425</v>
      </c>
      <c r="C29" s="46">
        <v>670</v>
      </c>
      <c r="D29" s="12">
        <f t="shared" si="0"/>
        <v>670</v>
      </c>
      <c r="F29" s="12"/>
      <c r="G29" s="106"/>
      <c r="H29" s="75" t="s">
        <v>2426</v>
      </c>
      <c r="I29" s="115"/>
      <c r="J29" s="75"/>
    </row>
    <row r="30" spans="1:14" ht="12" customHeight="1" x14ac:dyDescent="0.2">
      <c r="A30" s="24"/>
      <c r="B30" s="5"/>
      <c r="C30" s="46"/>
      <c r="D30" s="12"/>
      <c r="F30" s="12"/>
      <c r="G30" s="106"/>
      <c r="H30" s="75"/>
      <c r="I30" s="115"/>
      <c r="J30" s="75"/>
    </row>
    <row r="31" spans="1:14" ht="12" customHeight="1" x14ac:dyDescent="0.2">
      <c r="A31" s="24" t="s">
        <v>2427</v>
      </c>
      <c r="B31" s="5" t="s">
        <v>7416</v>
      </c>
      <c r="C31" s="46">
        <v>702</v>
      </c>
      <c r="D31" s="12">
        <f t="shared" si="0"/>
        <v>702</v>
      </c>
      <c r="F31" s="12"/>
      <c r="G31" s="106"/>
      <c r="H31" s="75" t="s">
        <v>2428</v>
      </c>
      <c r="I31" s="115"/>
      <c r="J31" s="75"/>
    </row>
    <row r="32" spans="1:14" ht="12" customHeight="1" x14ac:dyDescent="0.2">
      <c r="A32" s="24" t="s">
        <v>2429</v>
      </c>
      <c r="B32" s="5" t="s">
        <v>2430</v>
      </c>
      <c r="C32" s="46">
        <v>7927</v>
      </c>
      <c r="D32" s="12">
        <f t="shared" si="0"/>
        <v>7927</v>
      </c>
      <c r="F32" s="12"/>
      <c r="G32" s="106"/>
      <c r="H32" s="75" t="s">
        <v>2431</v>
      </c>
      <c r="I32" s="115"/>
      <c r="J32" s="75"/>
    </row>
    <row r="33" spans="1:10" ht="12" customHeight="1" x14ac:dyDescent="0.2">
      <c r="A33" s="24" t="s">
        <v>2432</v>
      </c>
      <c r="B33" s="5" t="s">
        <v>2433</v>
      </c>
      <c r="C33" s="46">
        <v>10908</v>
      </c>
      <c r="D33" s="12">
        <f t="shared" si="0"/>
        <v>10908</v>
      </c>
      <c r="F33" s="12"/>
      <c r="G33" s="106"/>
      <c r="H33" s="75" t="s">
        <v>2434</v>
      </c>
      <c r="I33" s="115"/>
      <c r="J33" s="75"/>
    </row>
    <row r="34" spans="1:10" ht="12" customHeight="1" x14ac:dyDescent="0.2">
      <c r="A34" s="24"/>
      <c r="B34" s="5"/>
      <c r="C34" s="46"/>
      <c r="D34" s="12"/>
      <c r="F34" s="12"/>
      <c r="G34" s="106"/>
      <c r="H34" s="75"/>
      <c r="I34" s="115"/>
      <c r="J34" s="75"/>
    </row>
    <row r="35" spans="1:10" ht="12" customHeight="1" x14ac:dyDescent="0.2">
      <c r="A35" s="34" t="s">
        <v>2435</v>
      </c>
      <c r="B35" s="5"/>
      <c r="C35" s="46"/>
      <c r="D35" s="12"/>
      <c r="F35" s="12"/>
      <c r="G35" s="106"/>
      <c r="H35" s="75"/>
      <c r="I35" s="115"/>
      <c r="J35" s="75"/>
    </row>
    <row r="36" spans="1:10" ht="12" customHeight="1" x14ac:dyDescent="0.2">
      <c r="A36" s="24" t="s">
        <v>2436</v>
      </c>
      <c r="B36" s="5" t="s">
        <v>2437</v>
      </c>
      <c r="C36" s="46">
        <v>1218</v>
      </c>
      <c r="D36" s="12">
        <f t="shared" ref="D36:D37" si="1">((100-$G$9)/100)*C36</f>
        <v>1218</v>
      </c>
      <c r="F36" s="12"/>
      <c r="G36" s="106"/>
      <c r="H36" s="75" t="s">
        <v>2438</v>
      </c>
      <c r="I36" s="115"/>
      <c r="J36" s="75"/>
    </row>
    <row r="37" spans="1:10" ht="12" customHeight="1" x14ac:dyDescent="0.2">
      <c r="A37" s="24" t="s">
        <v>2439</v>
      </c>
      <c r="B37" s="5" t="s">
        <v>2440</v>
      </c>
      <c r="C37" s="192">
        <v>15645</v>
      </c>
      <c r="D37" s="12">
        <f t="shared" si="1"/>
        <v>15645</v>
      </c>
      <c r="F37" s="12"/>
      <c r="G37" s="106"/>
      <c r="H37" s="75" t="s">
        <v>2441</v>
      </c>
      <c r="I37" s="115"/>
      <c r="J37" s="75"/>
    </row>
    <row r="38" spans="1:10" ht="12" customHeight="1" x14ac:dyDescent="0.2">
      <c r="A38" s="24" t="s">
        <v>2442</v>
      </c>
      <c r="B38" s="5" t="s">
        <v>2443</v>
      </c>
      <c r="C38" s="46">
        <v>998</v>
      </c>
      <c r="D38" s="12">
        <f>((100-$G$9)/100)*C38</f>
        <v>998</v>
      </c>
      <c r="F38" s="12"/>
      <c r="G38" s="106"/>
      <c r="H38" s="75" t="s">
        <v>2444</v>
      </c>
      <c r="I38" s="115"/>
      <c r="J38" s="75"/>
    </row>
    <row r="39" spans="1:10" ht="12" customHeight="1" x14ac:dyDescent="0.2">
      <c r="A39" s="24" t="s">
        <v>2445</v>
      </c>
      <c r="B39" s="5" t="s">
        <v>2446</v>
      </c>
      <c r="C39" s="46">
        <v>1680</v>
      </c>
      <c r="D39" s="12">
        <f t="shared" ref="D39:D41" si="2">((100-$G$9)/100)*C39</f>
        <v>1680</v>
      </c>
      <c r="F39" s="12"/>
      <c r="G39" s="106"/>
      <c r="H39" s="75" t="s">
        <v>2447</v>
      </c>
      <c r="I39" s="115"/>
      <c r="J39" s="75"/>
    </row>
    <row r="40" spans="1:10" ht="12" customHeight="1" x14ac:dyDescent="0.2">
      <c r="A40" s="19" t="s">
        <v>2448</v>
      </c>
      <c r="B40" s="5" t="s">
        <v>2449</v>
      </c>
      <c r="C40" s="46">
        <v>2237</v>
      </c>
      <c r="D40" s="12">
        <f t="shared" si="2"/>
        <v>2237</v>
      </c>
      <c r="F40" s="12"/>
      <c r="G40" s="106"/>
      <c r="H40" s="75" t="s">
        <v>2450</v>
      </c>
      <c r="I40" s="115"/>
      <c r="J40" s="75"/>
    </row>
    <row r="41" spans="1:10" ht="12" customHeight="1" x14ac:dyDescent="0.2">
      <c r="A41" s="19" t="s">
        <v>2451</v>
      </c>
      <c r="B41" s="5" t="s">
        <v>2452</v>
      </c>
      <c r="C41" s="46">
        <v>3434</v>
      </c>
      <c r="D41" s="12">
        <f t="shared" si="2"/>
        <v>3434</v>
      </c>
      <c r="F41" s="12"/>
      <c r="G41" s="106"/>
      <c r="H41" s="75" t="s">
        <v>2453</v>
      </c>
      <c r="I41" s="115"/>
      <c r="J41" s="75"/>
    </row>
    <row r="42" spans="1:10" ht="12" customHeight="1" x14ac:dyDescent="0.2">
      <c r="A42" s="19" t="s">
        <v>2454</v>
      </c>
      <c r="B42" s="13" t="s">
        <v>7417</v>
      </c>
      <c r="C42" s="12" t="s">
        <v>2256</v>
      </c>
      <c r="D42" s="12"/>
      <c r="F42" s="119"/>
      <c r="G42" s="106"/>
      <c r="H42" s="75" t="s">
        <v>2455</v>
      </c>
      <c r="I42" s="115"/>
      <c r="J42" s="75"/>
    </row>
    <row r="43" spans="1:10" ht="12" customHeight="1" x14ac:dyDescent="0.2">
      <c r="A43" s="19" t="s">
        <v>2456</v>
      </c>
      <c r="B43" s="13" t="s">
        <v>7418</v>
      </c>
      <c r="C43" s="12" t="s">
        <v>2256</v>
      </c>
      <c r="D43" s="12"/>
      <c r="F43" s="119"/>
      <c r="G43" s="106"/>
      <c r="H43" s="75" t="s">
        <v>2457</v>
      </c>
      <c r="I43" s="115"/>
      <c r="J43" s="75"/>
    </row>
    <row r="44" spans="1:10" ht="12" customHeight="1" x14ac:dyDescent="0.2">
      <c r="A44" s="19" t="s">
        <v>2458</v>
      </c>
      <c r="B44" s="13" t="s">
        <v>7419</v>
      </c>
      <c r="C44" s="12" t="s">
        <v>2256</v>
      </c>
      <c r="D44" s="12"/>
      <c r="F44" s="119"/>
      <c r="G44" s="106"/>
      <c r="H44" s="75" t="s">
        <v>2459</v>
      </c>
      <c r="I44" s="115"/>
      <c r="J44" s="75"/>
    </row>
    <row r="45" spans="1:10" ht="12" customHeight="1" x14ac:dyDescent="0.2">
      <c r="A45" s="19" t="s">
        <v>2460</v>
      </c>
      <c r="B45" s="13" t="s">
        <v>7420</v>
      </c>
      <c r="C45" s="12" t="s">
        <v>2256</v>
      </c>
      <c r="D45" s="12"/>
      <c r="F45" s="119"/>
      <c r="G45" s="106"/>
      <c r="H45" s="75"/>
    </row>
    <row r="46" spans="1:10" ht="12" customHeight="1" x14ac:dyDescent="0.2">
      <c r="A46" s="19"/>
      <c r="B46" s="5"/>
      <c r="C46" s="46"/>
      <c r="D46" s="12"/>
      <c r="F46" s="120"/>
      <c r="G46" s="106"/>
      <c r="H46" s="75"/>
    </row>
    <row r="47" spans="1:10" ht="12" customHeight="1" x14ac:dyDescent="0.2">
      <c r="A47" s="114" t="s">
        <v>2461</v>
      </c>
      <c r="B47" s="5"/>
      <c r="C47" s="46"/>
      <c r="D47" s="12"/>
      <c r="E47" s="12">
        <f>F47-(F47*$E$2)</f>
        <v>0</v>
      </c>
      <c r="F47" s="120"/>
      <c r="G47" s="106"/>
      <c r="H47" s="75"/>
      <c r="I47" s="115"/>
      <c r="J47" s="75"/>
    </row>
    <row r="48" spans="1:10" ht="12" customHeight="1" x14ac:dyDescent="0.2">
      <c r="A48" s="19" t="s">
        <v>2462</v>
      </c>
      <c r="B48" s="5" t="s">
        <v>2463</v>
      </c>
      <c r="C48" s="192">
        <v>9030</v>
      </c>
      <c r="D48" s="12">
        <f t="shared" ref="D48:D53" si="3">((100-$G$9)/100)*C48</f>
        <v>9030</v>
      </c>
      <c r="E48" s="12"/>
      <c r="F48" s="120"/>
      <c r="G48" s="106"/>
      <c r="H48" s="75" t="s">
        <v>2464</v>
      </c>
      <c r="I48" s="115"/>
      <c r="J48" s="75"/>
    </row>
    <row r="49" spans="1:10" ht="12" customHeight="1" x14ac:dyDescent="0.2">
      <c r="A49" s="19" t="s">
        <v>2465</v>
      </c>
      <c r="B49" s="5" t="s">
        <v>2466</v>
      </c>
      <c r="C49" s="192">
        <v>9240</v>
      </c>
      <c r="D49" s="12">
        <f t="shared" si="3"/>
        <v>9240</v>
      </c>
      <c r="E49" s="12"/>
      <c r="F49" s="120"/>
      <c r="G49" s="106"/>
      <c r="H49" s="75" t="s">
        <v>2467</v>
      </c>
      <c r="I49" s="115"/>
      <c r="J49" s="75"/>
    </row>
    <row r="50" spans="1:10" ht="12" customHeight="1" x14ac:dyDescent="0.2">
      <c r="A50" s="19" t="s">
        <v>2468</v>
      </c>
      <c r="B50" s="5" t="s">
        <v>2469</v>
      </c>
      <c r="C50" s="192">
        <v>9760</v>
      </c>
      <c r="D50" s="12">
        <f t="shared" si="3"/>
        <v>9760</v>
      </c>
      <c r="E50" s="12"/>
      <c r="F50" s="120"/>
      <c r="G50" s="106"/>
      <c r="H50" s="75" t="s">
        <v>2470</v>
      </c>
      <c r="I50" s="115"/>
      <c r="J50" s="75"/>
    </row>
    <row r="51" spans="1:10" ht="12" customHeight="1" x14ac:dyDescent="0.2">
      <c r="A51" s="19" t="s">
        <v>2471</v>
      </c>
      <c r="B51" s="5" t="s">
        <v>2472</v>
      </c>
      <c r="C51" s="192">
        <v>9975</v>
      </c>
      <c r="D51" s="12">
        <f t="shared" si="3"/>
        <v>9975</v>
      </c>
      <c r="E51" s="12"/>
      <c r="F51" s="120"/>
      <c r="G51" s="106"/>
      <c r="H51" s="75" t="s">
        <v>2473</v>
      </c>
      <c r="I51" s="115"/>
      <c r="J51" s="75"/>
    </row>
    <row r="52" spans="1:10" ht="12" customHeight="1" x14ac:dyDescent="0.2">
      <c r="A52" s="19" t="s">
        <v>2474</v>
      </c>
      <c r="B52" s="5" t="s">
        <v>2475</v>
      </c>
      <c r="C52" s="192">
        <v>11775</v>
      </c>
      <c r="D52" s="12">
        <f t="shared" si="3"/>
        <v>11775</v>
      </c>
      <c r="E52" s="12"/>
      <c r="F52" s="120"/>
      <c r="G52" s="106"/>
      <c r="H52" s="75" t="s">
        <v>2476</v>
      </c>
      <c r="I52" s="115"/>
      <c r="J52" s="75"/>
    </row>
    <row r="53" spans="1:10" ht="12" customHeight="1" x14ac:dyDescent="0.2">
      <c r="A53" s="19" t="s">
        <v>2477</v>
      </c>
      <c r="B53" s="5" t="s">
        <v>2478</v>
      </c>
      <c r="C53" s="192">
        <v>14975</v>
      </c>
      <c r="D53" s="12">
        <f t="shared" si="3"/>
        <v>14975</v>
      </c>
      <c r="E53" s="12"/>
      <c r="F53" s="120"/>
      <c r="G53" s="106"/>
      <c r="H53" s="75" t="s">
        <v>2479</v>
      </c>
      <c r="I53" s="115"/>
      <c r="J53" s="75"/>
    </row>
    <row r="54" spans="1:10" ht="12" customHeight="1" x14ac:dyDescent="0.2">
      <c r="A54" s="19" t="s">
        <v>2480</v>
      </c>
      <c r="B54" s="5"/>
      <c r="C54" s="12"/>
      <c r="D54" s="12"/>
      <c r="E54" s="12"/>
      <c r="F54" s="12"/>
      <c r="G54" s="106"/>
    </row>
    <row r="55" spans="1:10" ht="12" customHeight="1" x14ac:dyDescent="0.2">
      <c r="A55" s="19"/>
      <c r="B55" s="5"/>
      <c r="C55" s="12"/>
      <c r="D55" s="12"/>
      <c r="E55" s="12"/>
      <c r="F55" s="12"/>
      <c r="G55" s="106"/>
    </row>
    <row r="56" spans="1:10" ht="12" customHeight="1" x14ac:dyDescent="0.2">
      <c r="A56" s="114" t="s">
        <v>2481</v>
      </c>
      <c r="B56" s="5"/>
      <c r="C56" s="12"/>
      <c r="D56" s="12"/>
      <c r="E56" s="12"/>
      <c r="F56" s="12"/>
      <c r="G56" s="106"/>
    </row>
    <row r="57" spans="1:10" ht="12" customHeight="1" x14ac:dyDescent="0.2">
      <c r="A57" s="114" t="s">
        <v>2482</v>
      </c>
      <c r="B57" s="5"/>
      <c r="C57" s="12" t="s">
        <v>2256</v>
      </c>
      <c r="D57" s="12"/>
      <c r="E57" s="12"/>
      <c r="F57" s="119"/>
      <c r="G57" s="106"/>
    </row>
    <row r="58" spans="1:10" ht="12" customHeight="1" x14ac:dyDescent="0.2">
      <c r="A58" s="19" t="s">
        <v>2483</v>
      </c>
      <c r="B58" s="5"/>
      <c r="C58" s="12" t="s">
        <v>2256</v>
      </c>
      <c r="D58" s="12"/>
      <c r="E58" s="12"/>
      <c r="F58" s="119"/>
      <c r="G58" s="106"/>
    </row>
    <row r="59" spans="1:10" ht="12" customHeight="1" x14ac:dyDescent="0.2">
      <c r="A59" s="19" t="s">
        <v>2484</v>
      </c>
      <c r="B59" s="5"/>
      <c r="C59" s="12" t="s">
        <v>2256</v>
      </c>
      <c r="D59" s="12"/>
      <c r="E59" s="12"/>
      <c r="F59" s="119"/>
      <c r="G59" s="106"/>
    </row>
    <row r="60" spans="1:10" ht="12" customHeight="1" x14ac:dyDescent="0.2">
      <c r="A60" s="19" t="s">
        <v>2485</v>
      </c>
      <c r="B60" s="5"/>
      <c r="C60" s="12" t="s">
        <v>2256</v>
      </c>
      <c r="D60" s="12"/>
      <c r="E60" s="12"/>
      <c r="F60" s="12"/>
      <c r="G60" s="106"/>
    </row>
    <row r="61" spans="1:10" ht="12" customHeight="1" x14ac:dyDescent="0.2">
      <c r="A61" s="19"/>
      <c r="B61" s="5"/>
      <c r="C61" s="12"/>
      <c r="D61" s="12"/>
      <c r="E61" s="12"/>
      <c r="F61" s="12"/>
      <c r="G61" s="106"/>
    </row>
    <row r="62" spans="1:10" ht="12" customHeight="1" x14ac:dyDescent="0.2">
      <c r="A62" s="114" t="s">
        <v>2486</v>
      </c>
      <c r="B62" s="5"/>
      <c r="C62" s="12"/>
      <c r="D62" s="12"/>
      <c r="E62" s="12"/>
      <c r="F62" s="12"/>
      <c r="G62" s="106"/>
    </row>
    <row r="63" spans="1:10" ht="12" customHeight="1" x14ac:dyDescent="0.2">
      <c r="A63" s="19"/>
      <c r="B63" s="13"/>
      <c r="C63" s="12"/>
      <c r="D63" s="12"/>
      <c r="E63" s="12"/>
      <c r="F63" s="12"/>
      <c r="G63" s="106"/>
    </row>
    <row r="64" spans="1:10" ht="12" customHeight="1" x14ac:dyDescent="0.2">
      <c r="A64" s="5"/>
      <c r="B64" s="5"/>
      <c r="C64" s="12"/>
      <c r="D64" s="12"/>
      <c r="E64" s="12"/>
      <c r="F64" s="12"/>
      <c r="G64" s="106"/>
    </row>
    <row r="65" spans="1:7" ht="12" customHeight="1" x14ac:dyDescent="0.2">
      <c r="B65" s="5"/>
      <c r="C65" s="12"/>
      <c r="D65" s="12"/>
      <c r="E65" s="12"/>
      <c r="F65" s="12"/>
      <c r="G65" s="106"/>
    </row>
    <row r="66" spans="1:7" ht="12" customHeight="1" x14ac:dyDescent="0.2">
      <c r="A66" s="121"/>
      <c r="B66" s="5"/>
      <c r="C66" s="12"/>
      <c r="D66" s="12"/>
      <c r="E66" s="12"/>
      <c r="F66" s="12"/>
      <c r="G66" s="106"/>
    </row>
    <row r="67" spans="1:7" ht="12" customHeight="1" x14ac:dyDescent="0.2">
      <c r="A67" s="121"/>
      <c r="B67" s="5"/>
      <c r="C67" s="12"/>
      <c r="D67" s="12"/>
      <c r="E67" s="12"/>
      <c r="F67" s="12"/>
      <c r="G67" s="106"/>
    </row>
    <row r="68" spans="1:7" ht="12" customHeight="1" x14ac:dyDescent="0.2">
      <c r="A68" s="121"/>
      <c r="B68" s="5"/>
      <c r="C68" s="12"/>
      <c r="D68" s="12"/>
      <c r="E68" s="12"/>
      <c r="F68" s="12"/>
      <c r="G68" s="106"/>
    </row>
    <row r="69" spans="1:7" ht="12" customHeight="1" x14ac:dyDescent="0.2">
      <c r="A69" s="121"/>
      <c r="B69" s="5"/>
      <c r="C69" s="12"/>
      <c r="D69" s="12"/>
      <c r="E69" s="12"/>
      <c r="F69" s="12"/>
      <c r="G69" s="106"/>
    </row>
    <row r="70" spans="1:7" ht="12" customHeight="1" x14ac:dyDescent="0.2">
      <c r="A70" s="121"/>
      <c r="B70" s="5"/>
      <c r="C70" s="12"/>
      <c r="D70" s="12"/>
      <c r="E70" s="12"/>
      <c r="F70" s="12"/>
      <c r="G70" s="106"/>
    </row>
    <row r="71" spans="1:7" ht="12" customHeight="1" x14ac:dyDescent="0.2">
      <c r="A71" s="121"/>
      <c r="B71" s="5"/>
      <c r="C71" s="12"/>
      <c r="D71" s="12"/>
      <c r="E71" s="12"/>
      <c r="F71" s="12"/>
      <c r="G71" s="106"/>
    </row>
    <row r="72" spans="1:7" ht="12" customHeight="1" x14ac:dyDescent="0.2">
      <c r="A72" s="121"/>
      <c r="B72" s="5"/>
      <c r="C72" s="12"/>
      <c r="D72" s="12"/>
      <c r="E72" s="12"/>
      <c r="F72" s="12"/>
      <c r="G72" s="106"/>
    </row>
    <row r="73" spans="1:7" ht="12" customHeight="1" x14ac:dyDescent="0.2">
      <c r="A73" s="121"/>
      <c r="B73" s="5"/>
      <c r="C73" s="12"/>
      <c r="D73" s="12"/>
      <c r="E73" s="12"/>
      <c r="F73" s="12"/>
      <c r="G73" s="106"/>
    </row>
    <row r="74" spans="1:7" ht="12" customHeight="1" x14ac:dyDescent="0.2">
      <c r="A74" s="121"/>
      <c r="B74" s="5"/>
      <c r="C74" s="12"/>
      <c r="D74" s="12"/>
      <c r="F74" s="12"/>
      <c r="G74" s="106"/>
    </row>
    <row r="75" spans="1:7" ht="12" customHeight="1" x14ac:dyDescent="0.2">
      <c r="A75" s="121"/>
      <c r="B75" s="5"/>
      <c r="C75" s="12"/>
      <c r="D75" s="12"/>
      <c r="F75" s="12"/>
      <c r="G75" s="106"/>
    </row>
    <row r="76" spans="1:7" ht="12" customHeight="1" x14ac:dyDescent="0.2">
      <c r="A76" s="121"/>
      <c r="B76" s="5"/>
      <c r="C76" s="12"/>
      <c r="D76" s="12"/>
      <c r="F76" s="12"/>
      <c r="G76" s="106"/>
    </row>
    <row r="77" spans="1:7" ht="12" customHeight="1" x14ac:dyDescent="0.2">
      <c r="A77" s="121"/>
      <c r="B77" s="5"/>
      <c r="C77" s="12"/>
      <c r="D77" s="12"/>
      <c r="F77" s="12"/>
      <c r="G77" s="106"/>
    </row>
    <row r="78" spans="1:7" ht="12" customHeight="1" x14ac:dyDescent="0.2">
      <c r="A78" s="121"/>
      <c r="B78" s="5"/>
      <c r="C78" s="12"/>
      <c r="D78" s="12"/>
      <c r="F78" s="12"/>
      <c r="G78" s="106"/>
    </row>
    <row r="79" spans="1:7" ht="12" customHeight="1" x14ac:dyDescent="0.2">
      <c r="A79" s="121"/>
      <c r="B79" s="5"/>
      <c r="C79" s="12"/>
      <c r="D79" s="12"/>
      <c r="F79" s="12"/>
      <c r="G79" s="106"/>
    </row>
    <row r="80" spans="1:7" ht="12" customHeight="1" x14ac:dyDescent="0.2">
      <c r="A80" s="121"/>
      <c r="B80" s="5"/>
      <c r="C80" s="12"/>
      <c r="D80" s="12"/>
      <c r="F80" s="12"/>
      <c r="G80" s="106"/>
    </row>
    <row r="81" spans="1:7" ht="12" customHeight="1" x14ac:dyDescent="0.2">
      <c r="A81" s="121"/>
      <c r="B81" s="5"/>
      <c r="C81" s="12"/>
      <c r="D81" s="12"/>
      <c r="G81" s="106"/>
    </row>
    <row r="82" spans="1:7" ht="12" customHeight="1" x14ac:dyDescent="0.2">
      <c r="A82" s="121"/>
      <c r="B82" s="5"/>
      <c r="C82" s="12"/>
      <c r="D82" s="12"/>
      <c r="G82" s="106"/>
    </row>
    <row r="83" spans="1:7" ht="12" customHeight="1" x14ac:dyDescent="0.2">
      <c r="A83" s="121"/>
      <c r="B83" s="5"/>
      <c r="C83" s="12"/>
      <c r="D83" s="12"/>
    </row>
    <row r="84" spans="1:7" ht="12" customHeight="1" x14ac:dyDescent="0.2">
      <c r="A84" s="121"/>
      <c r="B84" s="5"/>
      <c r="C84" s="12"/>
      <c r="D84" s="12"/>
    </row>
    <row r="85" spans="1:7" ht="12" customHeight="1" x14ac:dyDescent="0.2">
      <c r="A85" s="121"/>
      <c r="B85" s="5"/>
      <c r="C85" s="12"/>
      <c r="D85" s="12"/>
    </row>
    <row r="86" spans="1:7" ht="12" customHeight="1" x14ac:dyDescent="0.2">
      <c r="A86" s="13"/>
      <c r="B86" s="13"/>
      <c r="C86" s="12"/>
      <c r="D86" s="12"/>
    </row>
    <row r="87" spans="1:7" ht="12" customHeight="1" x14ac:dyDescent="0.2">
      <c r="A87" s="13"/>
      <c r="B87" s="13"/>
      <c r="C87" s="12"/>
      <c r="D87" s="12"/>
    </row>
    <row r="88" spans="1:7" ht="12" customHeight="1" x14ac:dyDescent="0.2">
      <c r="A88" s="13"/>
      <c r="B88" s="13"/>
      <c r="C88" s="12"/>
      <c r="D88" s="12"/>
    </row>
    <row r="89" spans="1:7" ht="12" customHeight="1" x14ac:dyDescent="0.2">
      <c r="A89" s="13"/>
      <c r="B89" s="13"/>
      <c r="C89" s="12"/>
      <c r="D89" s="12"/>
    </row>
    <row r="90" spans="1:7" ht="12" customHeight="1" x14ac:dyDescent="0.2">
      <c r="A90" s="13"/>
      <c r="B90" s="13"/>
      <c r="C90" s="12"/>
      <c r="D90" s="12"/>
    </row>
    <row r="91" spans="1:7" ht="12" customHeight="1" x14ac:dyDescent="0.2">
      <c r="A91" s="13"/>
      <c r="B91" s="13"/>
      <c r="C91" s="12"/>
      <c r="D91" s="12"/>
    </row>
    <row r="92" spans="1:7" ht="12" customHeight="1" x14ac:dyDescent="0.2">
      <c r="A92" s="13"/>
      <c r="B92" s="13"/>
      <c r="C92" s="12"/>
      <c r="D92" s="12"/>
    </row>
    <row r="93" spans="1:7" ht="12" customHeight="1" x14ac:dyDescent="0.2">
      <c r="A93" s="13"/>
      <c r="B93" s="13"/>
      <c r="C93" s="12"/>
      <c r="D93" s="12"/>
    </row>
    <row r="94" spans="1:7" ht="12" customHeight="1" x14ac:dyDescent="0.2">
      <c r="A94" s="13"/>
      <c r="B94" s="13"/>
      <c r="C94" s="12"/>
      <c r="D94" s="12"/>
    </row>
    <row r="95" spans="1:7" ht="12" customHeight="1" x14ac:dyDescent="0.2">
      <c r="A95" s="13"/>
      <c r="B95" s="13"/>
      <c r="C95" s="12"/>
      <c r="D95" s="12"/>
    </row>
    <row r="96" spans="1:7" ht="12" customHeight="1" x14ac:dyDescent="0.2">
      <c r="A96" s="13"/>
      <c r="B96" s="13"/>
      <c r="C96" s="12"/>
      <c r="D96" s="12"/>
    </row>
    <row r="97" spans="1:4" ht="12" customHeight="1" x14ac:dyDescent="0.2">
      <c r="A97" s="13"/>
      <c r="B97" s="13"/>
      <c r="C97" s="12"/>
      <c r="D97" s="12"/>
    </row>
    <row r="98" spans="1:4" ht="12" customHeight="1" x14ac:dyDescent="0.2">
      <c r="A98" s="13"/>
      <c r="B98" s="13"/>
      <c r="C98" s="12"/>
      <c r="D98" s="12"/>
    </row>
    <row r="99" spans="1:4" ht="12" customHeight="1" x14ac:dyDescent="0.2">
      <c r="A99" s="13"/>
      <c r="B99" s="13"/>
      <c r="C99" s="12"/>
      <c r="D99" s="12"/>
    </row>
    <row r="100" spans="1:4" ht="12" customHeight="1" x14ac:dyDescent="0.2">
      <c r="A100" s="13"/>
      <c r="B100" s="13"/>
      <c r="C100" s="12"/>
      <c r="D100" s="12"/>
    </row>
    <row r="101" spans="1:4" ht="12" customHeight="1" x14ac:dyDescent="0.2">
      <c r="A101" s="13"/>
      <c r="B101" s="13"/>
      <c r="C101" s="12"/>
      <c r="D101" s="12"/>
    </row>
    <row r="102" spans="1:4" ht="12" customHeight="1" x14ac:dyDescent="0.2">
      <c r="A102" s="13"/>
      <c r="B102" s="13"/>
      <c r="C102" s="12"/>
      <c r="D102" s="12"/>
    </row>
    <row r="103" spans="1:4" ht="12" customHeight="1" x14ac:dyDescent="0.2">
      <c r="A103" s="13"/>
      <c r="B103" s="13"/>
      <c r="C103" s="12"/>
      <c r="D103" s="12"/>
    </row>
    <row r="104" spans="1:4" ht="12" customHeight="1" x14ac:dyDescent="0.2">
      <c r="A104" s="13"/>
      <c r="B104" s="13"/>
      <c r="C104" s="12"/>
      <c r="D104" s="12"/>
    </row>
    <row r="105" spans="1:4" ht="12" customHeight="1" x14ac:dyDescent="0.2">
      <c r="A105" s="13"/>
      <c r="B105" s="13"/>
      <c r="C105" s="12"/>
      <c r="D105" s="12"/>
    </row>
    <row r="106" spans="1:4" ht="12" customHeight="1" x14ac:dyDescent="0.2">
      <c r="A106" s="13"/>
      <c r="B106" s="13"/>
      <c r="C106" s="12"/>
      <c r="D106" s="12"/>
    </row>
    <row r="107" spans="1:4" ht="12" customHeight="1" x14ac:dyDescent="0.2">
      <c r="A107" s="13"/>
      <c r="B107" s="13"/>
      <c r="C107" s="12"/>
      <c r="D107" s="12"/>
    </row>
    <row r="108" spans="1:4" ht="12" customHeight="1" x14ac:dyDescent="0.2">
      <c r="A108" s="13"/>
      <c r="B108" s="13"/>
      <c r="C108" s="12"/>
      <c r="D108" s="12"/>
    </row>
    <row r="109" spans="1:4" ht="12" customHeight="1" x14ac:dyDescent="0.2">
      <c r="A109" s="13"/>
      <c r="B109" s="13"/>
      <c r="C109" s="12"/>
      <c r="D109" s="12"/>
    </row>
    <row r="110" spans="1:4" ht="12" customHeight="1" x14ac:dyDescent="0.2">
      <c r="A110" s="13"/>
      <c r="B110" s="13"/>
      <c r="C110" s="12"/>
      <c r="D110" s="12"/>
    </row>
    <row r="111" spans="1:4" ht="12" customHeight="1" x14ac:dyDescent="0.2">
      <c r="A111" s="13"/>
      <c r="B111" s="13"/>
      <c r="C111" s="12"/>
      <c r="D111" s="12"/>
    </row>
    <row r="112" spans="1:4" ht="12" customHeight="1" x14ac:dyDescent="0.2">
      <c r="A112" s="13"/>
      <c r="B112" s="13"/>
      <c r="C112" s="12"/>
      <c r="D112" s="12"/>
    </row>
    <row r="113" spans="1:4" ht="12" customHeight="1" x14ac:dyDescent="0.2">
      <c r="A113" s="13"/>
      <c r="B113" s="13"/>
      <c r="C113" s="12"/>
      <c r="D113" s="12"/>
    </row>
    <row r="114" spans="1:4" ht="12" customHeight="1" x14ac:dyDescent="0.2">
      <c r="A114" s="13"/>
      <c r="B114" s="13"/>
      <c r="C114" s="12"/>
      <c r="D114" s="12"/>
    </row>
    <row r="115" spans="1:4" ht="12" customHeight="1" x14ac:dyDescent="0.2">
      <c r="A115" s="13"/>
      <c r="B115" s="13"/>
      <c r="C115" s="12"/>
      <c r="D115" s="12"/>
    </row>
    <row r="116" spans="1:4" ht="12" customHeight="1" x14ac:dyDescent="0.2">
      <c r="A116" s="13"/>
      <c r="B116" s="13"/>
      <c r="C116" s="12"/>
      <c r="D116" s="12"/>
    </row>
    <row r="117" spans="1:4" ht="12" customHeight="1" x14ac:dyDescent="0.2">
      <c r="A117" s="13"/>
      <c r="B117" s="13"/>
      <c r="C117" s="12"/>
      <c r="D117" s="12"/>
    </row>
    <row r="118" spans="1:4" ht="12" customHeight="1" x14ac:dyDescent="0.2">
      <c r="A118" s="13"/>
      <c r="B118" s="13"/>
      <c r="C118" s="12"/>
      <c r="D118" s="12"/>
    </row>
    <row r="119" spans="1:4" ht="12" customHeight="1" x14ac:dyDescent="0.2">
      <c r="A119" s="13"/>
      <c r="B119" s="13"/>
      <c r="C119" s="12"/>
      <c r="D119" s="12"/>
    </row>
    <row r="120" spans="1:4" ht="12" customHeight="1" x14ac:dyDescent="0.2">
      <c r="A120" s="13"/>
      <c r="B120" s="13"/>
      <c r="C120" s="12"/>
      <c r="D120" s="12"/>
    </row>
    <row r="121" spans="1:4" ht="12" customHeight="1" x14ac:dyDescent="0.2">
      <c r="A121" s="13"/>
      <c r="B121" s="13"/>
      <c r="C121" s="12"/>
      <c r="D121" s="12"/>
    </row>
    <row r="122" spans="1:4" ht="12" customHeight="1" x14ac:dyDescent="0.2">
      <c r="A122" s="13"/>
      <c r="B122" s="13"/>
      <c r="C122" s="12"/>
      <c r="D122" s="12"/>
    </row>
    <row r="123" spans="1:4" ht="12" customHeight="1" x14ac:dyDescent="0.2">
      <c r="A123" s="13"/>
      <c r="B123" s="13"/>
      <c r="C123" s="12"/>
      <c r="D123" s="12"/>
    </row>
    <row r="124" spans="1:4" ht="12" customHeight="1" x14ac:dyDescent="0.2">
      <c r="A124" s="13"/>
      <c r="B124" s="13"/>
      <c r="C124" s="12"/>
      <c r="D124" s="12"/>
    </row>
    <row r="125" spans="1:4" ht="12" customHeight="1" x14ac:dyDescent="0.2">
      <c r="A125" s="13"/>
      <c r="B125" s="13"/>
      <c r="C125" s="12"/>
      <c r="D125" s="12"/>
    </row>
    <row r="126" spans="1:4" ht="12" customHeight="1" x14ac:dyDescent="0.2">
      <c r="A126" s="13"/>
      <c r="B126" s="13"/>
      <c r="C126" s="12"/>
      <c r="D126" s="12"/>
    </row>
    <row r="127" spans="1:4" ht="12" customHeight="1" x14ac:dyDescent="0.2">
      <c r="A127" s="13"/>
      <c r="B127" s="13"/>
      <c r="C127" s="12"/>
      <c r="D127" s="12"/>
    </row>
    <row r="128" spans="1:4" ht="12" customHeight="1" x14ac:dyDescent="0.2">
      <c r="A128" s="13"/>
      <c r="B128" s="13"/>
      <c r="C128" s="12"/>
      <c r="D128" s="12"/>
    </row>
    <row r="129" spans="1:4" ht="12" customHeight="1" x14ac:dyDescent="0.2">
      <c r="A129" s="13"/>
      <c r="B129" s="13"/>
      <c r="C129" s="12"/>
      <c r="D129" s="12"/>
    </row>
    <row r="130" spans="1:4" ht="12" customHeight="1" x14ac:dyDescent="0.2">
      <c r="A130" s="13"/>
      <c r="B130" s="13"/>
      <c r="C130" s="12"/>
      <c r="D130" s="12"/>
    </row>
    <row r="131" spans="1:4" ht="12" customHeight="1" x14ac:dyDescent="0.2">
      <c r="A131" s="13"/>
      <c r="B131" s="13"/>
      <c r="C131" s="12"/>
      <c r="D131" s="12"/>
    </row>
    <row r="132" spans="1:4" ht="12" customHeight="1" x14ac:dyDescent="0.2">
      <c r="A132" s="13"/>
      <c r="B132" s="13"/>
      <c r="C132" s="12"/>
      <c r="D132" s="12"/>
    </row>
    <row r="133" spans="1:4" ht="12" customHeight="1" x14ac:dyDescent="0.2">
      <c r="A133" s="13"/>
      <c r="B133" s="13"/>
      <c r="C133" s="12"/>
      <c r="D133" s="12"/>
    </row>
    <row r="134" spans="1:4" ht="12" customHeight="1" x14ac:dyDescent="0.2">
      <c r="A134" s="13"/>
      <c r="B134" s="13"/>
      <c r="C134" s="12"/>
      <c r="D134" s="12"/>
    </row>
    <row r="135" spans="1:4" ht="12" customHeight="1" x14ac:dyDescent="0.2">
      <c r="A135" s="13"/>
      <c r="B135" s="13"/>
      <c r="C135" s="12"/>
      <c r="D135" s="12"/>
    </row>
    <row r="136" spans="1:4" ht="12" customHeight="1" x14ac:dyDescent="0.2">
      <c r="A136" s="13"/>
      <c r="B136" s="13"/>
      <c r="C136" s="12"/>
      <c r="D136" s="12"/>
    </row>
    <row r="137" spans="1:4" ht="12" customHeight="1" x14ac:dyDescent="0.2">
      <c r="A137" s="13"/>
      <c r="B137" s="14"/>
      <c r="C137" s="12"/>
      <c r="D137" s="12"/>
    </row>
    <row r="138" spans="1:4" ht="12" customHeight="1" x14ac:dyDescent="0.2">
      <c r="A138" s="13"/>
      <c r="B138" s="14"/>
      <c r="C138" s="12"/>
      <c r="D138" s="12"/>
    </row>
    <row r="139" spans="1:4" ht="12" customHeight="1" x14ac:dyDescent="0.2">
      <c r="A139" s="13"/>
      <c r="B139" s="14"/>
      <c r="C139" s="12"/>
      <c r="D139" s="12"/>
    </row>
    <row r="140" spans="1:4" ht="12" customHeight="1" x14ac:dyDescent="0.2">
      <c r="A140" s="13"/>
      <c r="B140" s="14"/>
      <c r="C140" s="12"/>
      <c r="D140" s="12"/>
    </row>
    <row r="141" spans="1:4" ht="12" customHeight="1" x14ac:dyDescent="0.2">
      <c r="A141" s="13"/>
      <c r="B141" s="14"/>
      <c r="C141" s="12"/>
      <c r="D141" s="12"/>
    </row>
    <row r="142" spans="1:4" ht="12" customHeight="1" x14ac:dyDescent="0.2">
      <c r="A142" s="13"/>
      <c r="B142" s="14"/>
      <c r="C142" s="12"/>
      <c r="D142" s="12"/>
    </row>
    <row r="143" spans="1:4" ht="12" customHeight="1" x14ac:dyDescent="0.2">
      <c r="A143" s="13"/>
      <c r="B143" s="14"/>
      <c r="C143" s="12"/>
      <c r="D143" s="12"/>
    </row>
    <row r="144" spans="1:4" ht="12" customHeight="1" x14ac:dyDescent="0.2">
      <c r="A144" s="13"/>
      <c r="B144" s="14"/>
      <c r="C144" s="12"/>
      <c r="D144" s="12"/>
    </row>
    <row r="145" spans="1:4" ht="12" customHeight="1" x14ac:dyDescent="0.2">
      <c r="A145" s="13"/>
      <c r="B145" s="14"/>
      <c r="C145" s="12"/>
      <c r="D145" s="12"/>
    </row>
    <row r="146" spans="1:4" ht="12" customHeight="1" x14ac:dyDescent="0.2">
      <c r="A146" s="13"/>
      <c r="B146" s="14"/>
      <c r="C146" s="12"/>
      <c r="D146" s="12"/>
    </row>
    <row r="147" spans="1:4" ht="12" customHeight="1" x14ac:dyDescent="0.2">
      <c r="A147" s="13"/>
      <c r="B147" s="14"/>
      <c r="C147" s="12"/>
      <c r="D147" s="12"/>
    </row>
    <row r="148" spans="1:4" ht="12" customHeight="1" x14ac:dyDescent="0.2">
      <c r="A148" s="13"/>
      <c r="B148" s="14"/>
      <c r="C148" s="12"/>
      <c r="D148" s="12"/>
    </row>
    <row r="149" spans="1:4" ht="12" customHeight="1" x14ac:dyDescent="0.2">
      <c r="A149" s="13"/>
      <c r="B149" s="14"/>
      <c r="C149" s="12"/>
      <c r="D149" s="12"/>
    </row>
    <row r="150" spans="1:4" ht="12" customHeight="1" x14ac:dyDescent="0.2">
      <c r="A150" s="13"/>
      <c r="B150" s="14"/>
      <c r="C150" s="12"/>
      <c r="D150" s="12"/>
    </row>
    <row r="151" spans="1:4" ht="12" customHeight="1" x14ac:dyDescent="0.2">
      <c r="A151" s="13"/>
      <c r="B151" s="14"/>
      <c r="C151" s="12"/>
      <c r="D151" s="12"/>
    </row>
    <row r="152" spans="1:4" ht="12" customHeight="1" x14ac:dyDescent="0.2">
      <c r="A152" s="13"/>
      <c r="B152" s="14"/>
      <c r="C152" s="12"/>
      <c r="D152" s="12"/>
    </row>
    <row r="153" spans="1:4" ht="12" customHeight="1" x14ac:dyDescent="0.2">
      <c r="A153" s="13"/>
      <c r="B153" s="14"/>
      <c r="C153" s="12"/>
      <c r="D153" s="12"/>
    </row>
    <row r="154" spans="1:4" ht="12" customHeight="1" x14ac:dyDescent="0.2">
      <c r="A154" s="13"/>
      <c r="B154" s="14"/>
      <c r="C154" s="12"/>
      <c r="D154" s="12"/>
    </row>
    <row r="155" spans="1:4" ht="12" customHeight="1" x14ac:dyDescent="0.2">
      <c r="A155" s="13"/>
      <c r="B155" s="14"/>
      <c r="C155" s="12"/>
      <c r="D155" s="12"/>
    </row>
    <row r="156" spans="1:4" ht="12" customHeight="1" x14ac:dyDescent="0.2">
      <c r="A156" s="13"/>
      <c r="B156" s="14"/>
      <c r="C156" s="12"/>
      <c r="D156" s="12"/>
    </row>
    <row r="157" spans="1:4" ht="12" customHeight="1" x14ac:dyDescent="0.2">
      <c r="A157" s="13"/>
      <c r="B157" s="14"/>
      <c r="C157" s="12"/>
      <c r="D157" s="12"/>
    </row>
    <row r="158" spans="1:4" ht="12" customHeight="1" x14ac:dyDescent="0.2">
      <c r="A158" s="13"/>
      <c r="B158" s="14"/>
      <c r="C158" s="12"/>
      <c r="D158" s="12"/>
    </row>
    <row r="159" spans="1:4" ht="12" customHeight="1" x14ac:dyDescent="0.2">
      <c r="A159" s="13"/>
      <c r="B159" s="14"/>
      <c r="C159" s="12"/>
      <c r="D159" s="12"/>
    </row>
    <row r="160" spans="1:4" ht="12" customHeight="1" x14ac:dyDescent="0.2">
      <c r="A160" s="13"/>
      <c r="B160" s="14"/>
      <c r="C160" s="12"/>
      <c r="D160" s="12"/>
    </row>
    <row r="161" spans="1:4" ht="12" customHeight="1" x14ac:dyDescent="0.2">
      <c r="A161" s="13"/>
      <c r="B161" s="14"/>
      <c r="C161" s="12"/>
      <c r="D161" s="12"/>
    </row>
    <row r="162" spans="1:4" ht="12" customHeight="1" x14ac:dyDescent="0.2">
      <c r="A162" s="13"/>
      <c r="B162" s="14"/>
      <c r="C162" s="12"/>
      <c r="D162" s="12"/>
    </row>
    <row r="163" spans="1:4" ht="12" customHeight="1" x14ac:dyDescent="0.2">
      <c r="A163" s="13"/>
      <c r="B163" s="14"/>
      <c r="C163" s="12"/>
      <c r="D163" s="12"/>
    </row>
    <row r="164" spans="1:4" ht="12" customHeight="1" x14ac:dyDescent="0.2">
      <c r="A164" s="13"/>
      <c r="B164" s="14"/>
      <c r="C164" s="12"/>
      <c r="D164" s="12"/>
    </row>
    <row r="165" spans="1:4" ht="12" customHeight="1" x14ac:dyDescent="0.2">
      <c r="A165" s="13"/>
      <c r="B165" s="14"/>
      <c r="C165" s="12"/>
      <c r="D165" s="12"/>
    </row>
    <row r="166" spans="1:4" ht="12" customHeight="1" x14ac:dyDescent="0.2">
      <c r="A166" s="13"/>
      <c r="B166" s="14"/>
      <c r="C166" s="12"/>
      <c r="D166" s="12"/>
    </row>
    <row r="167" spans="1:4" x14ac:dyDescent="0.2">
      <c r="A167" s="13"/>
      <c r="B167" s="14"/>
      <c r="C167" s="12"/>
      <c r="D167" s="12"/>
    </row>
    <row r="168" spans="1:4" x14ac:dyDescent="0.2">
      <c r="A168" s="13"/>
      <c r="B168" s="14"/>
      <c r="C168" s="12"/>
      <c r="D168" s="12"/>
    </row>
    <row r="169" spans="1:4" x14ac:dyDescent="0.2">
      <c r="A169" s="13"/>
      <c r="B169" s="14"/>
      <c r="C169" s="12"/>
      <c r="D169" s="12"/>
    </row>
    <row r="170" spans="1:4" x14ac:dyDescent="0.2">
      <c r="A170" s="13"/>
      <c r="B170" s="13"/>
      <c r="C170" s="12"/>
      <c r="D170" s="12"/>
    </row>
    <row r="171" spans="1:4" x14ac:dyDescent="0.2">
      <c r="A171" s="13"/>
      <c r="B171" s="13"/>
      <c r="C171" s="12"/>
      <c r="D171" s="12"/>
    </row>
    <row r="172" spans="1:4" x14ac:dyDescent="0.2">
      <c r="A172" s="13"/>
      <c r="B172" s="13"/>
      <c r="C172" s="12"/>
      <c r="D172" s="12"/>
    </row>
    <row r="173" spans="1:4" x14ac:dyDescent="0.2">
      <c r="A173" s="13"/>
      <c r="B173" s="13"/>
      <c r="C173" s="12"/>
      <c r="D173" s="12"/>
    </row>
    <row r="174" spans="1:4" x14ac:dyDescent="0.2">
      <c r="A174" s="13"/>
      <c r="B174" s="13"/>
      <c r="C174" s="12"/>
      <c r="D174" s="12"/>
    </row>
    <row r="175" spans="1:4" x14ac:dyDescent="0.2">
      <c r="A175" s="13"/>
      <c r="B175" s="13"/>
      <c r="C175" s="12"/>
      <c r="D175" s="12"/>
    </row>
    <row r="176" spans="1:4" x14ac:dyDescent="0.2">
      <c r="A176" s="13"/>
      <c r="B176" s="13"/>
      <c r="C176" s="12"/>
      <c r="D176" s="12"/>
    </row>
    <row r="177" spans="1:4" x14ac:dyDescent="0.2">
      <c r="A177" s="13"/>
      <c r="B177" s="13"/>
      <c r="C177" s="12"/>
      <c r="D177" s="12"/>
    </row>
    <row r="178" spans="1:4" x14ac:dyDescent="0.2">
      <c r="A178" s="13"/>
      <c r="B178" s="13"/>
      <c r="C178" s="12"/>
      <c r="D178" s="12"/>
    </row>
    <row r="179" spans="1:4" x14ac:dyDescent="0.2">
      <c r="A179" s="13"/>
      <c r="B179" s="13"/>
      <c r="C179" s="12"/>
      <c r="D179" s="12"/>
    </row>
    <row r="180" spans="1:4" x14ac:dyDescent="0.2">
      <c r="A180" s="13"/>
      <c r="B180" s="13"/>
      <c r="C180" s="12"/>
      <c r="D180" s="12"/>
    </row>
    <row r="181" spans="1:4" x14ac:dyDescent="0.2">
      <c r="A181" s="13"/>
      <c r="B181" s="13"/>
      <c r="C181" s="12"/>
      <c r="D181" s="12"/>
    </row>
    <row r="182" spans="1:4" x14ac:dyDescent="0.2">
      <c r="A182" s="13"/>
      <c r="B182" s="13"/>
      <c r="C182" s="12"/>
      <c r="D182" s="12"/>
    </row>
    <row r="183" spans="1:4" x14ac:dyDescent="0.2">
      <c r="A183" s="13"/>
      <c r="B183" s="13"/>
      <c r="C183" s="12"/>
      <c r="D183" s="12"/>
    </row>
    <row r="184" spans="1:4" x14ac:dyDescent="0.2">
      <c r="A184" s="13"/>
      <c r="B184" s="13"/>
      <c r="C184" s="12"/>
      <c r="D184" s="12"/>
    </row>
    <row r="185" spans="1:4" x14ac:dyDescent="0.2">
      <c r="A185" s="13"/>
      <c r="B185" s="13"/>
      <c r="C185" s="12"/>
      <c r="D185" s="12"/>
    </row>
    <row r="187" spans="1:4" x14ac:dyDescent="0.2">
      <c r="B187" s="13"/>
    </row>
  </sheetData>
  <autoFilter ref="A9:J185"/>
  <mergeCells count="1">
    <mergeCell ref="A5:D5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65" right="0.17" top="0.27559055118110237" bottom="0.35433070866141736" header="0.15748031496062992" footer="0.15748031496062992"/>
  <pageSetup paperSize="9" scale="79" fitToHeight="0" orientation="portrait" r:id="rId2"/>
  <headerFooter alignWithMargins="0">
    <oddFooter>Stránka &amp;P z &amp;N</oddFooter>
  </headerFooter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rgb="FF92D050"/>
    <pageSetUpPr fitToPage="1"/>
  </sheetPr>
  <dimension ref="A1:K253"/>
  <sheetViews>
    <sheetView workbookViewId="0">
      <pane ySplit="8" topLeftCell="A27" activePane="bottomLeft" state="frozen"/>
      <selection activeCell="K7" sqref="K7"/>
      <selection pane="bottomLeft" activeCell="A52" sqref="A52"/>
    </sheetView>
  </sheetViews>
  <sheetFormatPr defaultColWidth="9.28515625" defaultRowHeight="12.75" x14ac:dyDescent="0.2"/>
  <cols>
    <col min="1" max="1" width="11.28515625" style="28" customWidth="1"/>
    <col min="2" max="2" width="40.7109375" style="28" customWidth="1"/>
    <col min="3" max="3" width="11" style="31" customWidth="1"/>
    <col min="4" max="4" width="12.28515625" style="28" customWidth="1"/>
    <col min="5" max="5" width="0.7109375" style="28" customWidth="1"/>
    <col min="6" max="6" width="8.28515625" style="28" customWidth="1"/>
    <col min="7" max="7" width="13" style="28" customWidth="1"/>
    <col min="8" max="8" width="14.7109375" style="24" customWidth="1"/>
    <col min="9" max="10" width="9.28515625" style="12"/>
    <col min="11" max="16384" width="9.28515625" style="28"/>
  </cols>
  <sheetData>
    <row r="1" spans="1:11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1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1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1">
        <v>45017</v>
      </c>
      <c r="H3" s="54"/>
    </row>
    <row r="4" spans="1:11" s="168" customFormat="1" ht="10.5" customHeight="1" x14ac:dyDescent="0.2">
      <c r="A4" s="2"/>
      <c r="B4" s="2"/>
      <c r="C4" s="70"/>
      <c r="D4" s="3"/>
      <c r="E4" s="4"/>
      <c r="F4" s="13"/>
      <c r="G4" s="15" t="s">
        <v>570</v>
      </c>
      <c r="I4" s="12"/>
      <c r="J4" s="12"/>
    </row>
    <row r="5" spans="1:11" ht="21" customHeight="1" x14ac:dyDescent="0.25">
      <c r="A5" s="212" t="s">
        <v>2487</v>
      </c>
      <c r="B5" s="212"/>
      <c r="C5" s="212"/>
      <c r="D5" s="212"/>
      <c r="E5" s="122"/>
      <c r="F5" s="122"/>
      <c r="G5" s="122"/>
    </row>
    <row r="6" spans="1:11" ht="12" customHeight="1" x14ac:dyDescent="0.2">
      <c r="A6" s="62" t="s">
        <v>7412</v>
      </c>
      <c r="B6" s="123"/>
      <c r="C6" s="12"/>
      <c r="D6" s="188" t="s">
        <v>122</v>
      </c>
      <c r="E6" s="4"/>
      <c r="F6" s="4"/>
      <c r="G6" s="4"/>
    </row>
    <row r="7" spans="1:11" x14ac:dyDescent="0.2">
      <c r="A7" s="124" t="s">
        <v>2488</v>
      </c>
      <c r="B7" s="125"/>
      <c r="C7" s="12"/>
      <c r="D7" s="188" t="s">
        <v>2489</v>
      </c>
      <c r="G7" s="30"/>
      <c r="K7" s="34"/>
    </row>
    <row r="8" spans="1:11" x14ac:dyDescent="0.2">
      <c r="A8" s="8" t="s">
        <v>499</v>
      </c>
      <c r="B8" s="9" t="s">
        <v>500</v>
      </c>
      <c r="C8" s="16" t="s">
        <v>501</v>
      </c>
      <c r="D8" s="10" t="s">
        <v>502</v>
      </c>
      <c r="F8" s="11" t="s">
        <v>503</v>
      </c>
      <c r="G8" s="126">
        <v>0</v>
      </c>
      <c r="H8" s="93" t="s">
        <v>1648</v>
      </c>
      <c r="I8" s="113"/>
      <c r="J8" s="113"/>
      <c r="K8" s="34"/>
    </row>
    <row r="9" spans="1:11" ht="12" customHeight="1" x14ac:dyDescent="0.2">
      <c r="A9" s="5"/>
      <c r="B9" s="127" t="s">
        <v>2490</v>
      </c>
      <c r="C9" s="46"/>
      <c r="D9" s="12"/>
      <c r="E9" s="24"/>
      <c r="F9" s="46"/>
      <c r="G9" s="19"/>
      <c r="H9" s="75"/>
      <c r="I9" s="115"/>
      <c r="J9" s="75"/>
      <c r="K9" s="24"/>
    </row>
    <row r="10" spans="1:11" ht="12" customHeight="1" x14ac:dyDescent="0.2">
      <c r="A10" s="5" t="s">
        <v>2491</v>
      </c>
      <c r="B10" s="5" t="s">
        <v>2492</v>
      </c>
      <c r="C10" s="12">
        <v>3352</v>
      </c>
      <c r="D10" s="12">
        <f t="shared" ref="D10:D34" si="0">((100-$G$8)/100)*C10</f>
        <v>3352</v>
      </c>
      <c r="E10" s="24"/>
      <c r="F10" s="12"/>
      <c r="G10" s="19"/>
      <c r="H10" s="75" t="s">
        <v>2493</v>
      </c>
      <c r="K10" s="46"/>
    </row>
    <row r="11" spans="1:11" ht="12" customHeight="1" x14ac:dyDescent="0.2">
      <c r="A11" s="5" t="s">
        <v>2494</v>
      </c>
      <c r="B11" s="5" t="s">
        <v>2495</v>
      </c>
      <c r="C11" s="12">
        <v>3981</v>
      </c>
      <c r="D11" s="12">
        <f t="shared" si="0"/>
        <v>3981</v>
      </c>
      <c r="E11" s="24"/>
      <c r="F11" s="12"/>
      <c r="G11" s="19"/>
      <c r="H11" s="75" t="s">
        <v>2496</v>
      </c>
      <c r="K11" s="46"/>
    </row>
    <row r="12" spans="1:11" ht="12" customHeight="1" x14ac:dyDescent="0.2">
      <c r="A12" s="5" t="s">
        <v>2497</v>
      </c>
      <c r="B12" s="5" t="s">
        <v>2498</v>
      </c>
      <c r="C12" s="12">
        <v>5893</v>
      </c>
      <c r="D12" s="12">
        <f t="shared" si="0"/>
        <v>5893</v>
      </c>
      <c r="E12" s="24"/>
      <c r="F12" s="12"/>
      <c r="G12" s="19"/>
      <c r="H12" s="75" t="s">
        <v>2499</v>
      </c>
      <c r="K12" s="46"/>
    </row>
    <row r="13" spans="1:11" ht="12" customHeight="1" x14ac:dyDescent="0.2">
      <c r="A13" s="5" t="s">
        <v>2500</v>
      </c>
      <c r="B13" s="5" t="s">
        <v>2501</v>
      </c>
      <c r="C13" s="12">
        <v>6631</v>
      </c>
      <c r="D13" s="12">
        <f t="shared" si="0"/>
        <v>6631</v>
      </c>
      <c r="E13" s="24"/>
      <c r="F13" s="12"/>
      <c r="G13" s="19"/>
      <c r="H13" s="75" t="s">
        <v>8575</v>
      </c>
      <c r="K13" s="46"/>
    </row>
    <row r="14" spans="1:11" ht="12" customHeight="1" x14ac:dyDescent="0.2">
      <c r="A14" s="5" t="s">
        <v>2502</v>
      </c>
      <c r="B14" s="5" t="s">
        <v>2503</v>
      </c>
      <c r="C14" s="12">
        <v>9801</v>
      </c>
      <c r="D14" s="12">
        <f t="shared" si="0"/>
        <v>9801</v>
      </c>
      <c r="E14" s="24"/>
      <c r="F14" s="12"/>
      <c r="G14" s="19"/>
      <c r="H14" s="75" t="s">
        <v>2504</v>
      </c>
      <c r="K14" s="46"/>
    </row>
    <row r="15" spans="1:11" ht="12" customHeight="1" x14ac:dyDescent="0.2">
      <c r="A15" s="5" t="s">
        <v>2505</v>
      </c>
      <c r="B15" s="5" t="s">
        <v>2506</v>
      </c>
      <c r="C15" s="12">
        <v>16577</v>
      </c>
      <c r="D15" s="12">
        <f t="shared" si="0"/>
        <v>16577</v>
      </c>
      <c r="E15" s="24"/>
      <c r="F15" s="12"/>
      <c r="G15" s="19"/>
      <c r="H15" s="75" t="s">
        <v>2507</v>
      </c>
      <c r="K15" s="46"/>
    </row>
    <row r="16" spans="1:11" ht="12" customHeight="1" x14ac:dyDescent="0.2">
      <c r="A16" s="5" t="s">
        <v>2508</v>
      </c>
      <c r="B16" s="5" t="s">
        <v>2509</v>
      </c>
      <c r="C16" s="12">
        <v>20510</v>
      </c>
      <c r="D16" s="12">
        <f t="shared" si="0"/>
        <v>20510</v>
      </c>
      <c r="E16" s="24"/>
      <c r="F16" s="12"/>
      <c r="G16" s="19"/>
      <c r="H16" s="75" t="s">
        <v>2510</v>
      </c>
      <c r="K16" s="46"/>
    </row>
    <row r="17" spans="1:11" ht="12" customHeight="1" x14ac:dyDescent="0.2">
      <c r="A17" s="5" t="s">
        <v>2511</v>
      </c>
      <c r="B17" s="5" t="s">
        <v>2512</v>
      </c>
      <c r="C17" s="12" t="s">
        <v>2256</v>
      </c>
      <c r="D17" s="12"/>
      <c r="E17" s="24"/>
      <c r="F17" s="12"/>
      <c r="G17" s="19"/>
      <c r="H17" s="75" t="s">
        <v>2513</v>
      </c>
      <c r="K17" s="46"/>
    </row>
    <row r="18" spans="1:11" ht="12" customHeight="1" x14ac:dyDescent="0.2">
      <c r="A18" s="5"/>
      <c r="B18" s="127" t="s">
        <v>2514</v>
      </c>
      <c r="C18" s="12"/>
      <c r="D18" s="12"/>
      <c r="E18" s="24"/>
      <c r="F18" s="12"/>
      <c r="G18" s="19"/>
      <c r="H18" s="75"/>
      <c r="K18" s="46"/>
    </row>
    <row r="19" spans="1:11" ht="12" customHeight="1" x14ac:dyDescent="0.2">
      <c r="A19" s="5" t="s">
        <v>2515</v>
      </c>
      <c r="B19" s="5" t="s">
        <v>2516</v>
      </c>
      <c r="C19" s="12">
        <v>3134</v>
      </c>
      <c r="D19" s="12">
        <f t="shared" si="0"/>
        <v>3134</v>
      </c>
      <c r="E19" s="24"/>
      <c r="F19" s="12"/>
      <c r="G19" s="19"/>
      <c r="H19" s="75" t="s">
        <v>2517</v>
      </c>
      <c r="K19" s="46"/>
    </row>
    <row r="20" spans="1:11" ht="12" customHeight="1" x14ac:dyDescent="0.2">
      <c r="A20" s="5" t="s">
        <v>2518</v>
      </c>
      <c r="B20" s="5" t="s">
        <v>2519</v>
      </c>
      <c r="C20" s="12">
        <v>3570</v>
      </c>
      <c r="D20" s="12">
        <f t="shared" si="0"/>
        <v>3570</v>
      </c>
      <c r="E20" s="24"/>
      <c r="F20" s="12"/>
      <c r="G20" s="19"/>
      <c r="H20" s="75" t="s">
        <v>2520</v>
      </c>
      <c r="K20" s="46"/>
    </row>
    <row r="21" spans="1:11" ht="12" customHeight="1" x14ac:dyDescent="0.2">
      <c r="A21" s="5" t="s">
        <v>2521</v>
      </c>
      <c r="B21" s="5" t="s">
        <v>2522</v>
      </c>
      <c r="C21" s="12">
        <v>5808</v>
      </c>
      <c r="D21" s="12">
        <f t="shared" si="0"/>
        <v>5808</v>
      </c>
      <c r="E21" s="24"/>
      <c r="F21" s="12"/>
      <c r="G21" s="19"/>
      <c r="H21" s="75" t="s">
        <v>2523</v>
      </c>
      <c r="K21" s="46"/>
    </row>
    <row r="22" spans="1:11" ht="12" customHeight="1" x14ac:dyDescent="0.2">
      <c r="A22" s="5" t="s">
        <v>2524</v>
      </c>
      <c r="B22" s="5" t="s">
        <v>2525</v>
      </c>
      <c r="C22" s="12">
        <v>6534</v>
      </c>
      <c r="D22" s="12">
        <f t="shared" si="0"/>
        <v>6534</v>
      </c>
      <c r="E22" s="24"/>
      <c r="F22" s="12"/>
      <c r="G22" s="19"/>
      <c r="H22" s="75" t="s">
        <v>2526</v>
      </c>
      <c r="K22" s="46"/>
    </row>
    <row r="23" spans="1:11" ht="12" customHeight="1" x14ac:dyDescent="0.2">
      <c r="A23" s="5" t="s">
        <v>2527</v>
      </c>
      <c r="B23" s="5" t="s">
        <v>2528</v>
      </c>
      <c r="C23" s="12">
        <v>8954</v>
      </c>
      <c r="D23" s="12">
        <f t="shared" si="0"/>
        <v>8954</v>
      </c>
      <c r="E23" s="24"/>
      <c r="F23" s="12"/>
      <c r="G23" s="19"/>
      <c r="H23" s="75" t="s">
        <v>2529</v>
      </c>
      <c r="K23" s="46"/>
    </row>
    <row r="24" spans="1:11" ht="12" customHeight="1" x14ac:dyDescent="0.2">
      <c r="A24" s="5" t="s">
        <v>2530</v>
      </c>
      <c r="B24" s="5" t="s">
        <v>2531</v>
      </c>
      <c r="C24" s="12">
        <v>15972</v>
      </c>
      <c r="D24" s="12">
        <f t="shared" si="0"/>
        <v>15972</v>
      </c>
      <c r="E24" s="24"/>
      <c r="F24" s="12"/>
      <c r="G24" s="19"/>
      <c r="H24" s="75" t="s">
        <v>2532</v>
      </c>
      <c r="K24" s="46"/>
    </row>
    <row r="25" spans="1:11" ht="12" customHeight="1" x14ac:dyDescent="0.2">
      <c r="A25" s="5" t="s">
        <v>2533</v>
      </c>
      <c r="B25" s="5" t="s">
        <v>2534</v>
      </c>
      <c r="C25" s="12">
        <v>20207</v>
      </c>
      <c r="D25" s="12">
        <f t="shared" si="0"/>
        <v>20207</v>
      </c>
      <c r="E25" s="24"/>
      <c r="F25" s="12"/>
      <c r="G25" s="19"/>
      <c r="H25" s="75" t="s">
        <v>2535</v>
      </c>
      <c r="K25" s="46"/>
    </row>
    <row r="26" spans="1:11" ht="12" customHeight="1" x14ac:dyDescent="0.2">
      <c r="A26" s="5" t="s">
        <v>2536</v>
      </c>
      <c r="B26" s="5" t="s">
        <v>2537</v>
      </c>
      <c r="C26" s="12" t="s">
        <v>2256</v>
      </c>
      <c r="D26" s="12"/>
      <c r="E26" s="24"/>
      <c r="F26" s="12"/>
      <c r="G26" s="19"/>
      <c r="H26" s="75" t="s">
        <v>2538</v>
      </c>
      <c r="K26" s="46"/>
    </row>
    <row r="27" spans="1:11" ht="12" customHeight="1" x14ac:dyDescent="0.2">
      <c r="A27" s="5"/>
      <c r="B27" s="127" t="s">
        <v>2539</v>
      </c>
      <c r="C27" s="46"/>
      <c r="D27" s="12"/>
      <c r="E27" s="24"/>
      <c r="F27" s="12"/>
      <c r="G27" s="19"/>
      <c r="H27" s="75"/>
      <c r="K27" s="46"/>
    </row>
    <row r="28" spans="1:11" ht="12" customHeight="1" x14ac:dyDescent="0.2">
      <c r="A28" s="5" t="s">
        <v>2540</v>
      </c>
      <c r="B28" s="5" t="s">
        <v>2541</v>
      </c>
      <c r="C28" s="12">
        <v>3190</v>
      </c>
      <c r="D28" s="12">
        <f t="shared" si="0"/>
        <v>3190</v>
      </c>
      <c r="E28" s="24"/>
      <c r="F28" s="12"/>
      <c r="G28" s="19"/>
      <c r="H28" s="75" t="s">
        <v>2542</v>
      </c>
      <c r="K28" s="46"/>
    </row>
    <row r="29" spans="1:11" ht="12" customHeight="1" x14ac:dyDescent="0.2">
      <c r="A29" s="5" t="s">
        <v>2543</v>
      </c>
      <c r="B29" s="5" t="s">
        <v>2544</v>
      </c>
      <c r="C29" s="12">
        <v>3570</v>
      </c>
      <c r="D29" s="12">
        <f t="shared" si="0"/>
        <v>3570</v>
      </c>
      <c r="E29" s="24"/>
      <c r="F29" s="12"/>
      <c r="G29" s="19"/>
      <c r="H29" s="75"/>
      <c r="K29" s="46"/>
    </row>
    <row r="30" spans="1:11" ht="12" customHeight="1" x14ac:dyDescent="0.2">
      <c r="A30" s="5" t="s">
        <v>2545</v>
      </c>
      <c r="B30" s="5" t="s">
        <v>2546</v>
      </c>
      <c r="C30" s="12">
        <v>5808</v>
      </c>
      <c r="D30" s="12">
        <f t="shared" si="0"/>
        <v>5808</v>
      </c>
      <c r="E30" s="24"/>
      <c r="F30" s="12"/>
      <c r="G30" s="19"/>
      <c r="H30" s="75" t="s">
        <v>2547</v>
      </c>
      <c r="K30" s="46"/>
    </row>
    <row r="31" spans="1:11" ht="12" customHeight="1" x14ac:dyDescent="0.2">
      <c r="A31" s="5" t="s">
        <v>2548</v>
      </c>
      <c r="B31" s="5" t="s">
        <v>2549</v>
      </c>
      <c r="C31" s="12">
        <v>6534</v>
      </c>
      <c r="D31" s="12">
        <f t="shared" si="0"/>
        <v>6534</v>
      </c>
      <c r="E31" s="24"/>
      <c r="F31" s="12"/>
      <c r="G31" s="19"/>
      <c r="H31" s="75" t="s">
        <v>2550</v>
      </c>
      <c r="K31" s="46"/>
    </row>
    <row r="32" spans="1:11" ht="12" customHeight="1" x14ac:dyDescent="0.2">
      <c r="A32" s="5" t="s">
        <v>2551</v>
      </c>
      <c r="B32" s="5" t="s">
        <v>2552</v>
      </c>
      <c r="C32" s="12">
        <v>9075</v>
      </c>
      <c r="D32" s="12">
        <f t="shared" si="0"/>
        <v>9075</v>
      </c>
      <c r="E32" s="24"/>
      <c r="F32" s="12"/>
      <c r="G32" s="19"/>
      <c r="H32" s="75" t="s">
        <v>2553</v>
      </c>
      <c r="K32" s="46"/>
    </row>
    <row r="33" spans="1:11" ht="12" customHeight="1" x14ac:dyDescent="0.2">
      <c r="A33" s="5" t="s">
        <v>2554</v>
      </c>
      <c r="B33" s="5" t="s">
        <v>2555</v>
      </c>
      <c r="C33" s="12">
        <v>15972</v>
      </c>
      <c r="D33" s="12">
        <f t="shared" si="0"/>
        <v>15972</v>
      </c>
      <c r="E33" s="24"/>
      <c r="F33" s="12"/>
      <c r="G33" s="19"/>
      <c r="H33" s="75" t="s">
        <v>2556</v>
      </c>
      <c r="K33" s="46"/>
    </row>
    <row r="34" spans="1:11" ht="12" customHeight="1" x14ac:dyDescent="0.2">
      <c r="A34" s="5" t="s">
        <v>2557</v>
      </c>
      <c r="B34" s="5" t="s">
        <v>2558</v>
      </c>
      <c r="C34" s="12">
        <v>20207</v>
      </c>
      <c r="D34" s="12">
        <f t="shared" si="0"/>
        <v>20207</v>
      </c>
      <c r="E34" s="24"/>
      <c r="F34" s="12"/>
      <c r="G34" s="19"/>
      <c r="H34" s="75" t="s">
        <v>2559</v>
      </c>
      <c r="K34" s="46"/>
    </row>
    <row r="35" spans="1:11" ht="12" customHeight="1" x14ac:dyDescent="0.2">
      <c r="A35" s="5" t="s">
        <v>2560</v>
      </c>
      <c r="B35" s="5" t="s">
        <v>2561</v>
      </c>
      <c r="C35" s="12" t="s">
        <v>2256</v>
      </c>
      <c r="D35" s="12"/>
      <c r="E35" s="24"/>
      <c r="F35" s="12"/>
      <c r="G35" s="19"/>
      <c r="H35" s="75"/>
      <c r="I35" s="48"/>
      <c r="K35" s="46"/>
    </row>
    <row r="36" spans="1:11" ht="12" customHeight="1" x14ac:dyDescent="0.2">
      <c r="A36" s="5"/>
      <c r="B36" s="5"/>
      <c r="C36" s="12"/>
      <c r="D36" s="12"/>
      <c r="E36" s="24"/>
      <c r="F36" s="12"/>
      <c r="G36" s="19"/>
      <c r="H36" s="75"/>
      <c r="K36" s="46"/>
    </row>
    <row r="37" spans="1:11" ht="12" customHeight="1" x14ac:dyDescent="0.2">
      <c r="A37" s="5"/>
      <c r="B37" s="127" t="s">
        <v>2562</v>
      </c>
      <c r="C37" s="12"/>
      <c r="D37" s="12"/>
      <c r="E37" s="24"/>
      <c r="F37" s="12"/>
      <c r="G37" s="19"/>
      <c r="H37" s="75"/>
      <c r="K37" s="46"/>
    </row>
    <row r="38" spans="1:11" ht="12" customHeight="1" x14ac:dyDescent="0.2">
      <c r="A38" s="5" t="s">
        <v>2563</v>
      </c>
      <c r="B38" s="5" t="s">
        <v>2564</v>
      </c>
      <c r="C38" s="12">
        <v>4538</v>
      </c>
      <c r="D38" s="12">
        <f t="shared" ref="D38:D61" si="1">((100-$G$8)/100)*C38</f>
        <v>4538</v>
      </c>
      <c r="E38" s="24"/>
      <c r="F38" s="12"/>
      <c r="G38" s="19"/>
      <c r="H38" s="75" t="s">
        <v>2565</v>
      </c>
      <c r="K38" s="46"/>
    </row>
    <row r="39" spans="1:11" ht="12" customHeight="1" x14ac:dyDescent="0.2">
      <c r="A39" s="5" t="s">
        <v>2566</v>
      </c>
      <c r="B39" s="5" t="s">
        <v>2567</v>
      </c>
      <c r="C39" s="12">
        <v>5990</v>
      </c>
      <c r="D39" s="12">
        <f t="shared" si="1"/>
        <v>5990</v>
      </c>
      <c r="E39" s="24"/>
      <c r="F39" s="12"/>
      <c r="G39" s="19"/>
      <c r="H39" s="75" t="s">
        <v>2568</v>
      </c>
      <c r="K39" s="46"/>
    </row>
    <row r="40" spans="1:11" ht="12" customHeight="1" x14ac:dyDescent="0.2">
      <c r="A40" s="5" t="s">
        <v>2569</v>
      </c>
      <c r="B40" s="5" t="s">
        <v>2570</v>
      </c>
      <c r="C40" s="12">
        <v>7127</v>
      </c>
      <c r="D40" s="12">
        <f t="shared" si="1"/>
        <v>7127</v>
      </c>
      <c r="E40" s="24"/>
      <c r="F40" s="12"/>
      <c r="G40" s="19"/>
      <c r="H40" s="75" t="s">
        <v>2571</v>
      </c>
      <c r="K40" s="46"/>
    </row>
    <row r="41" spans="1:11" ht="12" customHeight="1" x14ac:dyDescent="0.2">
      <c r="A41" s="5" t="s">
        <v>2572</v>
      </c>
      <c r="B41" s="5" t="s">
        <v>2573</v>
      </c>
      <c r="C41" s="12">
        <v>10769</v>
      </c>
      <c r="D41" s="12">
        <f t="shared" si="1"/>
        <v>10769</v>
      </c>
      <c r="E41" s="24"/>
      <c r="F41" s="12"/>
      <c r="G41" s="19"/>
      <c r="H41" s="75" t="s">
        <v>2574</v>
      </c>
      <c r="K41" s="46"/>
    </row>
    <row r="42" spans="1:11" ht="12" customHeight="1" x14ac:dyDescent="0.2">
      <c r="A42" s="5" t="s">
        <v>2575</v>
      </c>
      <c r="B42" s="5" t="s">
        <v>2576</v>
      </c>
      <c r="C42" s="12">
        <v>18392</v>
      </c>
      <c r="D42" s="12">
        <f t="shared" si="1"/>
        <v>18392</v>
      </c>
      <c r="E42" s="24"/>
      <c r="F42" s="12"/>
      <c r="G42" s="19"/>
      <c r="H42" s="75"/>
      <c r="K42" s="46"/>
    </row>
    <row r="43" spans="1:11" ht="12" customHeight="1" x14ac:dyDescent="0.2">
      <c r="A43" s="5" t="s">
        <v>2577</v>
      </c>
      <c r="B43" s="5" t="s">
        <v>2578</v>
      </c>
      <c r="C43" s="12">
        <v>22869</v>
      </c>
      <c r="D43" s="12">
        <f t="shared" si="1"/>
        <v>22869</v>
      </c>
      <c r="E43" s="24"/>
      <c r="F43" s="12"/>
      <c r="G43" s="19"/>
      <c r="H43" s="75" t="s">
        <v>2579</v>
      </c>
      <c r="K43" s="46"/>
    </row>
    <row r="44" spans="1:11" ht="12" customHeight="1" x14ac:dyDescent="0.2">
      <c r="A44" s="5" t="s">
        <v>2580</v>
      </c>
      <c r="B44" s="5" t="s">
        <v>2581</v>
      </c>
      <c r="C44" s="12">
        <v>40535</v>
      </c>
      <c r="D44" s="12">
        <f t="shared" si="1"/>
        <v>40535</v>
      </c>
      <c r="E44" s="24"/>
      <c r="F44" s="12"/>
      <c r="G44" s="19"/>
      <c r="H44" s="75" t="s">
        <v>2582</v>
      </c>
      <c r="K44" s="46"/>
    </row>
    <row r="45" spans="1:11" ht="12" customHeight="1" x14ac:dyDescent="0.2">
      <c r="A45" s="5"/>
      <c r="B45" s="5"/>
      <c r="C45" s="12"/>
      <c r="D45" s="12"/>
      <c r="E45" s="24"/>
      <c r="F45" s="12"/>
      <c r="G45" s="19"/>
      <c r="H45" s="75"/>
      <c r="K45" s="46"/>
    </row>
    <row r="46" spans="1:11" ht="12" customHeight="1" x14ac:dyDescent="0.2">
      <c r="A46" s="5"/>
      <c r="B46" s="20" t="s">
        <v>2583</v>
      </c>
      <c r="C46" s="12"/>
      <c r="E46" s="24"/>
      <c r="G46" s="19"/>
      <c r="H46" s="75"/>
      <c r="K46" s="46"/>
    </row>
    <row r="47" spans="1:11" ht="12" customHeight="1" x14ac:dyDescent="0.2">
      <c r="A47" s="19" t="s">
        <v>2584</v>
      </c>
      <c r="B47" s="5" t="s">
        <v>2585</v>
      </c>
      <c r="C47" s="48">
        <v>13211</v>
      </c>
      <c r="D47" s="12">
        <f t="shared" ref="D47:D52" si="2">((100-$G$8)/100)*C47</f>
        <v>13211</v>
      </c>
      <c r="E47" s="24"/>
      <c r="F47" s="12"/>
      <c r="G47" s="19"/>
      <c r="H47" s="75" t="s">
        <v>8675</v>
      </c>
      <c r="K47" s="46"/>
    </row>
    <row r="48" spans="1:11" ht="12" customHeight="1" x14ac:dyDescent="0.2">
      <c r="A48" s="19" t="s">
        <v>2586</v>
      </c>
      <c r="B48" s="5" t="s">
        <v>2587</v>
      </c>
      <c r="C48" s="48">
        <v>17452</v>
      </c>
      <c r="D48" s="12">
        <f t="shared" si="2"/>
        <v>17452</v>
      </c>
      <c r="E48" s="24"/>
      <c r="F48" s="12"/>
      <c r="G48" s="19"/>
      <c r="H48" s="75" t="s">
        <v>8676</v>
      </c>
      <c r="K48" s="46"/>
    </row>
    <row r="49" spans="1:11" ht="12" customHeight="1" x14ac:dyDescent="0.2">
      <c r="A49" s="19" t="s">
        <v>2588</v>
      </c>
      <c r="B49" s="5" t="s">
        <v>2589</v>
      </c>
      <c r="C49" s="48">
        <v>14568</v>
      </c>
      <c r="D49" s="12">
        <f t="shared" si="2"/>
        <v>14568</v>
      </c>
      <c r="E49" s="24"/>
      <c r="F49" s="12"/>
      <c r="G49" s="19"/>
      <c r="H49" s="75" t="s">
        <v>8677</v>
      </c>
      <c r="K49" s="46"/>
    </row>
    <row r="50" spans="1:11" ht="12" customHeight="1" x14ac:dyDescent="0.2">
      <c r="A50" s="19" t="s">
        <v>2590</v>
      </c>
      <c r="B50" s="5" t="s">
        <v>2591</v>
      </c>
      <c r="C50" s="48">
        <v>22603</v>
      </c>
      <c r="D50" s="12">
        <f t="shared" si="2"/>
        <v>22603</v>
      </c>
      <c r="E50" s="24"/>
      <c r="F50" s="12"/>
      <c r="G50" s="19"/>
      <c r="H50" s="75" t="s">
        <v>8678</v>
      </c>
      <c r="K50" s="46"/>
    </row>
    <row r="51" spans="1:11" ht="12" customHeight="1" x14ac:dyDescent="0.2">
      <c r="A51" s="19" t="s">
        <v>2592</v>
      </c>
      <c r="B51" s="5" t="s">
        <v>2593</v>
      </c>
      <c r="C51" s="12">
        <v>31279</v>
      </c>
      <c r="D51" s="12">
        <f t="shared" si="2"/>
        <v>31279</v>
      </c>
      <c r="E51" s="24"/>
      <c r="F51" s="12"/>
      <c r="G51" s="19"/>
      <c r="H51" s="75" t="s">
        <v>2594</v>
      </c>
      <c r="K51" s="46"/>
    </row>
    <row r="52" spans="1:11" ht="12" customHeight="1" x14ac:dyDescent="0.2">
      <c r="A52" s="19" t="s">
        <v>2595</v>
      </c>
      <c r="B52" s="5" t="s">
        <v>2596</v>
      </c>
      <c r="C52" s="167">
        <v>41959</v>
      </c>
      <c r="D52" s="12">
        <f t="shared" si="2"/>
        <v>41959</v>
      </c>
      <c r="E52" s="24"/>
      <c r="F52" s="12"/>
      <c r="G52" s="128"/>
      <c r="H52" s="75" t="s">
        <v>2597</v>
      </c>
      <c r="K52" s="46"/>
    </row>
    <row r="53" spans="1:11" ht="12" customHeight="1" x14ac:dyDescent="0.2">
      <c r="A53" s="24"/>
      <c r="B53" s="24"/>
      <c r="C53" s="12"/>
      <c r="D53" s="12"/>
      <c r="E53" s="24"/>
      <c r="F53" s="12"/>
      <c r="G53" s="19"/>
      <c r="H53" s="75"/>
      <c r="K53" s="46"/>
    </row>
    <row r="54" spans="1:11" ht="12" customHeight="1" x14ac:dyDescent="0.2">
      <c r="A54" s="24" t="s">
        <v>296</v>
      </c>
      <c r="B54" s="24" t="s">
        <v>504</v>
      </c>
      <c r="C54" s="86">
        <v>42</v>
      </c>
      <c r="D54" s="12">
        <f t="shared" si="1"/>
        <v>42</v>
      </c>
      <c r="E54" s="24"/>
      <c r="F54" s="12"/>
      <c r="G54" s="19"/>
      <c r="H54" s="75" t="s">
        <v>1655</v>
      </c>
      <c r="K54" s="46"/>
    </row>
    <row r="55" spans="1:11" ht="12" customHeight="1" x14ac:dyDescent="0.2">
      <c r="A55" s="24" t="s">
        <v>297</v>
      </c>
      <c r="B55" s="24" t="s">
        <v>505</v>
      </c>
      <c r="C55" s="86">
        <v>44</v>
      </c>
      <c r="D55" s="12">
        <f t="shared" si="1"/>
        <v>44</v>
      </c>
      <c r="E55" s="24"/>
      <c r="F55" s="12"/>
      <c r="G55" s="19"/>
      <c r="H55" s="75" t="s">
        <v>1656</v>
      </c>
      <c r="K55" s="46"/>
    </row>
    <row r="56" spans="1:11" ht="12" customHeight="1" x14ac:dyDescent="0.2">
      <c r="A56" s="24" t="s">
        <v>298</v>
      </c>
      <c r="B56" s="24" t="s">
        <v>506</v>
      </c>
      <c r="C56" s="86">
        <v>76</v>
      </c>
      <c r="D56" s="12">
        <f t="shared" si="1"/>
        <v>76</v>
      </c>
      <c r="E56" s="24"/>
      <c r="F56" s="12"/>
      <c r="G56" s="19"/>
      <c r="H56" s="75" t="s">
        <v>1657</v>
      </c>
      <c r="K56" s="46"/>
    </row>
    <row r="57" spans="1:11" ht="12" customHeight="1" x14ac:dyDescent="0.2">
      <c r="A57" s="24" t="s">
        <v>299</v>
      </c>
      <c r="B57" s="24" t="s">
        <v>507</v>
      </c>
      <c r="C57" s="86">
        <v>109</v>
      </c>
      <c r="D57" s="12">
        <f t="shared" si="1"/>
        <v>109</v>
      </c>
      <c r="E57" s="24"/>
      <c r="F57" s="12"/>
      <c r="G57" s="19"/>
      <c r="H57" s="75" t="s">
        <v>1658</v>
      </c>
      <c r="K57" s="46"/>
    </row>
    <row r="58" spans="1:11" ht="12" customHeight="1" x14ac:dyDescent="0.2">
      <c r="A58" s="24" t="s">
        <v>300</v>
      </c>
      <c r="B58" s="24" t="s">
        <v>508</v>
      </c>
      <c r="C58" s="86">
        <v>234</v>
      </c>
      <c r="D58" s="12">
        <f t="shared" si="1"/>
        <v>234</v>
      </c>
      <c r="E58" s="24"/>
      <c r="F58" s="12"/>
      <c r="G58" s="19"/>
      <c r="H58" s="75" t="s">
        <v>1659</v>
      </c>
      <c r="K58" s="46"/>
    </row>
    <row r="59" spans="1:11" ht="12" customHeight="1" x14ac:dyDescent="0.2">
      <c r="A59" s="24" t="s">
        <v>301</v>
      </c>
      <c r="B59" s="24" t="s">
        <v>509</v>
      </c>
      <c r="C59" s="86">
        <v>427</v>
      </c>
      <c r="D59" s="12">
        <f t="shared" si="1"/>
        <v>427</v>
      </c>
      <c r="E59" s="24"/>
      <c r="F59" s="12"/>
      <c r="G59" s="19"/>
      <c r="H59" s="75" t="s">
        <v>1660</v>
      </c>
      <c r="K59" s="46"/>
    </row>
    <row r="60" spans="1:11" ht="12" customHeight="1" x14ac:dyDescent="0.2">
      <c r="A60" s="24" t="s">
        <v>302</v>
      </c>
      <c r="B60" s="24" t="s">
        <v>510</v>
      </c>
      <c r="C60" s="86">
        <v>664</v>
      </c>
      <c r="D60" s="12">
        <f t="shared" si="1"/>
        <v>664</v>
      </c>
      <c r="E60" s="24"/>
      <c r="F60" s="12"/>
      <c r="G60" s="19"/>
      <c r="H60" s="75" t="s">
        <v>1661</v>
      </c>
      <c r="K60" s="46"/>
    </row>
    <row r="61" spans="1:11" ht="12" customHeight="1" x14ac:dyDescent="0.2">
      <c r="A61" s="24" t="s">
        <v>303</v>
      </c>
      <c r="B61" s="24" t="s">
        <v>511</v>
      </c>
      <c r="C61" s="86">
        <v>1100</v>
      </c>
      <c r="D61" s="12">
        <f t="shared" si="1"/>
        <v>1100</v>
      </c>
      <c r="E61" s="24"/>
      <c r="F61" s="12"/>
      <c r="G61" s="19"/>
      <c r="H61" s="75" t="s">
        <v>1662</v>
      </c>
      <c r="K61" s="46"/>
    </row>
    <row r="62" spans="1:11" ht="12" customHeight="1" x14ac:dyDescent="0.2">
      <c r="A62" s="24"/>
      <c r="B62" s="24"/>
      <c r="C62" s="12"/>
      <c r="D62" s="12"/>
      <c r="E62" s="24"/>
      <c r="F62" s="12"/>
      <c r="G62" s="19"/>
      <c r="H62" s="75"/>
      <c r="K62" s="24"/>
    </row>
    <row r="63" spans="1:11" ht="12" customHeight="1" x14ac:dyDescent="0.2">
      <c r="A63" s="24"/>
      <c r="B63" s="24"/>
      <c r="C63" s="12"/>
      <c r="D63" s="12"/>
      <c r="E63" s="24"/>
      <c r="F63" s="12"/>
      <c r="G63" s="19"/>
      <c r="H63" s="75"/>
      <c r="K63" s="24"/>
    </row>
    <row r="64" spans="1:11" ht="12" customHeight="1" x14ac:dyDescent="0.2">
      <c r="A64" s="24"/>
      <c r="B64" s="24"/>
      <c r="C64" s="12"/>
      <c r="D64" s="12"/>
      <c r="E64" s="24"/>
      <c r="F64" s="12"/>
      <c r="G64" s="19"/>
      <c r="H64" s="75"/>
      <c r="K64" s="24"/>
    </row>
    <row r="65" spans="1:11" ht="12" customHeight="1" x14ac:dyDescent="0.2">
      <c r="A65" s="24"/>
      <c r="B65" s="24"/>
      <c r="C65" s="12"/>
      <c r="D65" s="12"/>
      <c r="E65" s="24"/>
      <c r="F65" s="12"/>
      <c r="G65" s="19"/>
      <c r="H65" s="75"/>
      <c r="K65" s="24"/>
    </row>
    <row r="66" spans="1:11" ht="12" customHeight="1" x14ac:dyDescent="0.2">
      <c r="A66" s="24"/>
      <c r="B66" s="24"/>
      <c r="C66" s="12"/>
      <c r="D66" s="12"/>
      <c r="E66" s="24"/>
      <c r="F66" s="12"/>
      <c r="G66" s="19"/>
      <c r="H66" s="75"/>
      <c r="K66" s="24"/>
    </row>
    <row r="67" spans="1:11" ht="12" customHeight="1" x14ac:dyDescent="0.2">
      <c r="A67" s="24"/>
      <c r="B67" s="24"/>
      <c r="C67" s="12"/>
      <c r="D67" s="12"/>
      <c r="E67" s="24"/>
      <c r="F67" s="12"/>
      <c r="G67" s="19"/>
      <c r="H67" s="75"/>
      <c r="K67" s="24"/>
    </row>
    <row r="68" spans="1:11" ht="12" customHeight="1" x14ac:dyDescent="0.2">
      <c r="A68" s="24"/>
      <c r="B68" s="24"/>
      <c r="C68" s="12"/>
      <c r="D68" s="12"/>
      <c r="E68" s="24"/>
      <c r="F68" s="12"/>
      <c r="G68" s="19"/>
      <c r="H68" s="75"/>
      <c r="K68" s="24"/>
    </row>
    <row r="69" spans="1:11" ht="12" customHeight="1" x14ac:dyDescent="0.2">
      <c r="A69" s="24"/>
      <c r="B69" s="24"/>
      <c r="C69" s="12"/>
      <c r="D69" s="12"/>
      <c r="E69" s="24"/>
      <c r="F69" s="12"/>
      <c r="G69" s="19"/>
      <c r="H69" s="75"/>
      <c r="K69" s="24"/>
    </row>
    <row r="70" spans="1:11" ht="12" customHeight="1" x14ac:dyDescent="0.2">
      <c r="A70" s="24"/>
      <c r="B70" s="24"/>
      <c r="C70" s="12"/>
      <c r="D70" s="12"/>
      <c r="E70" s="24"/>
      <c r="F70" s="12"/>
      <c r="G70" s="19"/>
      <c r="H70" s="75"/>
      <c r="K70" s="24"/>
    </row>
    <row r="71" spans="1:11" ht="12" customHeight="1" x14ac:dyDescent="0.2">
      <c r="A71" s="24"/>
      <c r="B71" s="24"/>
      <c r="C71" s="12"/>
      <c r="D71" s="12"/>
      <c r="E71" s="24"/>
      <c r="F71" s="12"/>
      <c r="G71" s="19"/>
      <c r="H71" s="75"/>
      <c r="K71" s="24"/>
    </row>
    <row r="72" spans="1:11" ht="12" customHeight="1" x14ac:dyDescent="0.2">
      <c r="A72" s="24"/>
      <c r="B72" s="24"/>
      <c r="C72" s="12"/>
      <c r="D72" s="12"/>
      <c r="E72" s="24"/>
      <c r="F72" s="12"/>
      <c r="G72" s="19"/>
      <c r="H72" s="75"/>
      <c r="K72" s="24"/>
    </row>
    <row r="73" spans="1:11" ht="12" customHeight="1" x14ac:dyDescent="0.2">
      <c r="A73" s="24"/>
      <c r="B73" s="24"/>
      <c r="C73" s="12"/>
      <c r="D73" s="12"/>
      <c r="E73" s="24"/>
      <c r="F73" s="12"/>
      <c r="G73" s="19"/>
      <c r="H73" s="75"/>
      <c r="K73" s="24"/>
    </row>
    <row r="74" spans="1:11" ht="12" customHeight="1" x14ac:dyDescent="0.2">
      <c r="A74" s="24"/>
      <c r="B74" s="24"/>
      <c r="C74" s="12"/>
      <c r="D74" s="12"/>
      <c r="E74" s="24"/>
      <c r="F74" s="12"/>
      <c r="G74" s="19"/>
      <c r="H74" s="75"/>
      <c r="K74" s="24"/>
    </row>
    <row r="75" spans="1:11" ht="12" customHeight="1" x14ac:dyDescent="0.2">
      <c r="A75" s="24"/>
      <c r="B75" s="24"/>
      <c r="C75" s="12"/>
      <c r="D75" s="12"/>
      <c r="E75" s="24"/>
      <c r="F75" s="12"/>
      <c r="G75" s="19"/>
      <c r="H75" s="75"/>
      <c r="K75" s="24"/>
    </row>
    <row r="76" spans="1:11" ht="12" customHeight="1" x14ac:dyDescent="0.2">
      <c r="A76" s="24"/>
      <c r="B76" s="24"/>
      <c r="C76" s="12"/>
      <c r="D76" s="12"/>
      <c r="E76" s="24"/>
      <c r="F76" s="12"/>
      <c r="G76" s="19"/>
      <c r="H76" s="75"/>
      <c r="K76" s="24"/>
    </row>
    <row r="77" spans="1:11" ht="12" customHeight="1" x14ac:dyDescent="0.2">
      <c r="A77" s="24"/>
      <c r="B77" s="24"/>
      <c r="C77" s="12"/>
      <c r="D77" s="12"/>
      <c r="E77" s="24"/>
      <c r="F77" s="12"/>
      <c r="G77" s="19"/>
      <c r="H77" s="75"/>
      <c r="K77" s="24"/>
    </row>
    <row r="78" spans="1:11" ht="12" customHeight="1" x14ac:dyDescent="0.2">
      <c r="A78" s="24"/>
      <c r="B78" s="24"/>
      <c r="C78" s="12"/>
      <c r="D78" s="12"/>
      <c r="E78" s="24"/>
      <c r="F78" s="12"/>
      <c r="G78" s="19"/>
      <c r="H78" s="75"/>
      <c r="K78" s="24"/>
    </row>
    <row r="79" spans="1:11" ht="12" customHeight="1" x14ac:dyDescent="0.2">
      <c r="A79" s="24"/>
      <c r="B79" s="24"/>
      <c r="C79" s="12"/>
      <c r="D79" s="12"/>
      <c r="E79" s="24"/>
      <c r="F79" s="12"/>
      <c r="G79" s="19"/>
      <c r="H79" s="75"/>
      <c r="K79" s="24"/>
    </row>
    <row r="80" spans="1:11" ht="12" customHeight="1" x14ac:dyDescent="0.2">
      <c r="A80" s="24"/>
      <c r="B80" s="24"/>
      <c r="C80" s="12"/>
      <c r="D80" s="12"/>
      <c r="E80" s="24"/>
      <c r="F80" s="12"/>
      <c r="G80" s="19"/>
      <c r="H80" s="75"/>
      <c r="K80" s="24"/>
    </row>
    <row r="81" spans="1:11" ht="12" customHeight="1" x14ac:dyDescent="0.2">
      <c r="A81" s="24"/>
      <c r="B81" s="24"/>
      <c r="C81" s="12"/>
      <c r="D81" s="12"/>
      <c r="E81" s="24"/>
      <c r="F81" s="12"/>
      <c r="G81" s="19"/>
      <c r="H81" s="75"/>
      <c r="K81" s="24"/>
    </row>
    <row r="82" spans="1:11" ht="12" customHeight="1" x14ac:dyDescent="0.2">
      <c r="A82" s="24"/>
      <c r="B82" s="24"/>
      <c r="C82" s="12"/>
      <c r="D82" s="12"/>
      <c r="E82" s="24"/>
      <c r="F82" s="12"/>
      <c r="G82" s="19"/>
      <c r="H82" s="75"/>
      <c r="K82" s="24"/>
    </row>
    <row r="83" spans="1:11" ht="12" customHeight="1" x14ac:dyDescent="0.2">
      <c r="A83" s="24"/>
      <c r="B83" s="24"/>
      <c r="C83" s="12"/>
      <c r="D83" s="12"/>
      <c r="E83" s="24"/>
      <c r="F83" s="12"/>
      <c r="G83" s="19"/>
      <c r="H83" s="75"/>
      <c r="K83" s="24"/>
    </row>
    <row r="84" spans="1:11" ht="12" customHeight="1" x14ac:dyDescent="0.2">
      <c r="A84" s="24"/>
      <c r="B84" s="24"/>
      <c r="C84" s="12"/>
      <c r="D84" s="12"/>
      <c r="E84" s="24"/>
      <c r="F84" s="12"/>
      <c r="G84" s="19"/>
      <c r="H84" s="75"/>
      <c r="K84" s="24"/>
    </row>
    <row r="85" spans="1:11" ht="12" customHeight="1" x14ac:dyDescent="0.2">
      <c r="A85" s="24"/>
      <c r="B85" s="24"/>
      <c r="C85" s="12"/>
      <c r="D85" s="12"/>
      <c r="E85" s="24"/>
      <c r="F85" s="12"/>
      <c r="G85" s="19"/>
      <c r="H85" s="75"/>
      <c r="K85" s="24"/>
    </row>
    <row r="86" spans="1:11" ht="12" customHeight="1" x14ac:dyDescent="0.2">
      <c r="A86" s="24"/>
      <c r="B86" s="24"/>
      <c r="C86" s="12"/>
      <c r="D86" s="12"/>
      <c r="E86" s="24"/>
      <c r="F86" s="12"/>
      <c r="G86" s="19"/>
      <c r="H86" s="75"/>
      <c r="K86" s="24"/>
    </row>
    <row r="87" spans="1:11" ht="12" customHeight="1" x14ac:dyDescent="0.2">
      <c r="A87" s="24"/>
      <c r="B87" s="24"/>
      <c r="C87" s="12"/>
      <c r="D87" s="12"/>
      <c r="E87" s="24"/>
      <c r="F87" s="12"/>
      <c r="G87" s="19"/>
      <c r="H87" s="75"/>
      <c r="K87" s="24"/>
    </row>
    <row r="88" spans="1:11" ht="12" customHeight="1" x14ac:dyDescent="0.2">
      <c r="A88" s="24"/>
      <c r="B88" s="24"/>
      <c r="C88" s="12"/>
      <c r="D88" s="12"/>
      <c r="E88" s="24"/>
      <c r="F88" s="12"/>
      <c r="G88" s="19"/>
      <c r="H88" s="75"/>
      <c r="K88" s="24"/>
    </row>
    <row r="89" spans="1:11" ht="12" customHeight="1" x14ac:dyDescent="0.2">
      <c r="A89" s="24"/>
      <c r="B89" s="24"/>
      <c r="C89" s="12"/>
      <c r="D89" s="12"/>
      <c r="E89" s="24"/>
      <c r="F89" s="12"/>
      <c r="G89" s="19"/>
      <c r="H89" s="75"/>
      <c r="K89" s="24"/>
    </row>
    <row r="90" spans="1:11" ht="12" customHeight="1" x14ac:dyDescent="0.2">
      <c r="A90" s="24"/>
      <c r="B90" s="24"/>
      <c r="C90" s="12"/>
      <c r="D90" s="12"/>
      <c r="E90" s="24"/>
      <c r="F90" s="12"/>
      <c r="G90" s="19"/>
      <c r="H90" s="75"/>
      <c r="K90" s="24"/>
    </row>
    <row r="91" spans="1:11" ht="12" customHeight="1" x14ac:dyDescent="0.2">
      <c r="A91" s="24"/>
      <c r="B91" s="24"/>
      <c r="C91" s="12"/>
      <c r="D91" s="12"/>
      <c r="E91" s="24"/>
      <c r="F91" s="12"/>
      <c r="G91" s="19"/>
      <c r="H91" s="75"/>
      <c r="K91" s="24"/>
    </row>
    <row r="92" spans="1:11" ht="12" customHeight="1" x14ac:dyDescent="0.2">
      <c r="A92" s="24"/>
      <c r="B92" s="24"/>
      <c r="C92" s="12"/>
      <c r="D92" s="12"/>
      <c r="E92" s="24"/>
      <c r="F92" s="12"/>
      <c r="G92" s="19"/>
      <c r="H92" s="75"/>
      <c r="K92" s="24"/>
    </row>
    <row r="93" spans="1:11" ht="12" customHeight="1" x14ac:dyDescent="0.2">
      <c r="A93" s="24"/>
      <c r="B93" s="24"/>
      <c r="C93" s="12"/>
      <c r="D93" s="12"/>
      <c r="E93" s="24"/>
      <c r="F93" s="12"/>
      <c r="G93" s="19"/>
      <c r="H93" s="75"/>
      <c r="K93" s="24"/>
    </row>
    <row r="94" spans="1:11" ht="12" customHeight="1" x14ac:dyDescent="0.2">
      <c r="A94" s="24"/>
      <c r="B94" s="24"/>
      <c r="C94" s="12"/>
      <c r="D94" s="12"/>
      <c r="E94" s="24"/>
      <c r="F94" s="12"/>
      <c r="G94" s="19"/>
      <c r="H94" s="75"/>
      <c r="K94" s="24"/>
    </row>
    <row r="95" spans="1:11" ht="12" customHeight="1" x14ac:dyDescent="0.2">
      <c r="A95" s="24"/>
      <c r="B95" s="24"/>
      <c r="C95" s="12"/>
      <c r="D95" s="12"/>
      <c r="E95" s="24"/>
      <c r="F95" s="12"/>
      <c r="G95" s="19"/>
      <c r="H95" s="75"/>
      <c r="K95" s="24"/>
    </row>
    <row r="96" spans="1:11" ht="12" customHeight="1" x14ac:dyDescent="0.2">
      <c r="A96" s="24"/>
      <c r="B96" s="24"/>
      <c r="C96" s="12"/>
      <c r="D96" s="12"/>
      <c r="E96" s="24"/>
      <c r="F96" s="12"/>
      <c r="G96" s="19"/>
      <c r="H96" s="75"/>
      <c r="K96" s="24"/>
    </row>
    <row r="97" spans="1:11" ht="12" customHeight="1" x14ac:dyDescent="0.2">
      <c r="A97" s="24"/>
      <c r="B97" s="24"/>
      <c r="C97" s="12"/>
      <c r="D97" s="12"/>
      <c r="E97" s="24"/>
      <c r="F97" s="12"/>
      <c r="G97" s="19"/>
      <c r="H97" s="75"/>
      <c r="K97" s="24"/>
    </row>
    <row r="98" spans="1:11" ht="12" customHeight="1" x14ac:dyDescent="0.2">
      <c r="A98" s="24"/>
      <c r="B98" s="24"/>
      <c r="C98" s="12"/>
      <c r="D98" s="12"/>
      <c r="E98" s="24"/>
      <c r="F98" s="12"/>
      <c r="G98" s="19"/>
      <c r="H98" s="75"/>
      <c r="K98" s="24"/>
    </row>
    <row r="99" spans="1:11" ht="12" customHeight="1" x14ac:dyDescent="0.2">
      <c r="A99" s="24"/>
      <c r="B99" s="24"/>
      <c r="C99" s="12"/>
      <c r="D99" s="12"/>
      <c r="E99" s="24"/>
      <c r="F99" s="12"/>
      <c r="G99" s="19"/>
      <c r="H99" s="75"/>
      <c r="K99" s="24"/>
    </row>
    <row r="100" spans="1:11" ht="12" customHeight="1" x14ac:dyDescent="0.2">
      <c r="A100" s="24"/>
      <c r="B100" s="24"/>
      <c r="C100" s="12"/>
      <c r="D100" s="12"/>
      <c r="E100" s="24"/>
      <c r="F100" s="12"/>
      <c r="G100" s="19"/>
      <c r="H100" s="75"/>
      <c r="K100" s="24"/>
    </row>
    <row r="101" spans="1:11" ht="12" customHeight="1" x14ac:dyDescent="0.2">
      <c r="A101" s="24"/>
      <c r="B101" s="24"/>
      <c r="C101" s="12"/>
      <c r="D101" s="12"/>
      <c r="E101" s="24"/>
      <c r="F101" s="12"/>
      <c r="G101" s="19"/>
      <c r="H101" s="75"/>
      <c r="K101" s="24"/>
    </row>
    <row r="102" spans="1:11" ht="12" customHeight="1" x14ac:dyDescent="0.2">
      <c r="A102" s="24"/>
      <c r="B102" s="24"/>
      <c r="C102" s="12"/>
      <c r="D102" s="12"/>
      <c r="E102" s="24"/>
      <c r="F102" s="12"/>
      <c r="G102" s="19"/>
      <c r="H102" s="75"/>
      <c r="K102" s="24"/>
    </row>
    <row r="103" spans="1:11" ht="12" customHeight="1" x14ac:dyDescent="0.2">
      <c r="A103" s="24"/>
      <c r="B103" s="24"/>
      <c r="C103" s="12"/>
      <c r="D103" s="12"/>
      <c r="E103" s="24"/>
      <c r="F103" s="12"/>
      <c r="G103" s="19"/>
      <c r="H103" s="75"/>
      <c r="K103" s="24"/>
    </row>
    <row r="104" spans="1:11" ht="12" customHeight="1" x14ac:dyDescent="0.2">
      <c r="A104" s="24"/>
      <c r="B104" s="24"/>
      <c r="C104" s="12"/>
      <c r="D104" s="12"/>
      <c r="E104" s="24"/>
      <c r="F104" s="12"/>
      <c r="G104" s="19"/>
      <c r="H104" s="75"/>
      <c r="K104" s="24"/>
    </row>
    <row r="105" spans="1:11" ht="12" customHeight="1" x14ac:dyDescent="0.2">
      <c r="A105" s="24"/>
      <c r="B105" s="24"/>
      <c r="C105" s="12"/>
      <c r="D105" s="12"/>
      <c r="E105" s="24"/>
      <c r="F105" s="12"/>
      <c r="G105" s="19"/>
      <c r="H105" s="75"/>
      <c r="K105" s="24"/>
    </row>
    <row r="106" spans="1:11" ht="12" customHeight="1" x14ac:dyDescent="0.2">
      <c r="A106" s="24"/>
      <c r="B106" s="24"/>
      <c r="C106" s="12"/>
      <c r="D106" s="12"/>
      <c r="E106" s="24"/>
      <c r="F106" s="12"/>
      <c r="G106" s="19"/>
      <c r="H106" s="75"/>
      <c r="K106" s="24"/>
    </row>
    <row r="107" spans="1:11" ht="12" customHeight="1" x14ac:dyDescent="0.2">
      <c r="A107" s="24"/>
      <c r="B107" s="24"/>
      <c r="C107" s="12"/>
      <c r="D107" s="12"/>
      <c r="E107" s="24"/>
      <c r="F107" s="21"/>
      <c r="G107" s="19"/>
      <c r="H107" s="75"/>
      <c r="K107" s="24"/>
    </row>
    <row r="108" spans="1:11" ht="12" customHeight="1" x14ac:dyDescent="0.2">
      <c r="A108" s="24"/>
      <c r="B108" s="24"/>
      <c r="C108" s="12"/>
      <c r="D108" s="12"/>
      <c r="E108" s="24"/>
      <c r="F108" s="21"/>
      <c r="G108" s="19"/>
      <c r="H108" s="75"/>
      <c r="K108" s="24"/>
    </row>
    <row r="109" spans="1:11" ht="12" customHeight="1" x14ac:dyDescent="0.2">
      <c r="A109" s="24"/>
      <c r="B109" s="24"/>
      <c r="C109" s="12"/>
      <c r="D109" s="12"/>
      <c r="E109" s="24"/>
      <c r="F109" s="21"/>
      <c r="G109" s="19"/>
      <c r="H109" s="75"/>
      <c r="K109" s="24"/>
    </row>
    <row r="110" spans="1:11" ht="12" customHeight="1" x14ac:dyDescent="0.2">
      <c r="A110" s="24"/>
      <c r="B110" s="24"/>
      <c r="C110" s="12"/>
      <c r="D110" s="12"/>
      <c r="E110" s="24"/>
      <c r="F110" s="21"/>
      <c r="G110" s="19"/>
      <c r="H110" s="75"/>
      <c r="K110" s="24"/>
    </row>
    <row r="111" spans="1:11" ht="12" customHeight="1" x14ac:dyDescent="0.2">
      <c r="A111" s="24"/>
      <c r="B111" s="24"/>
      <c r="C111" s="12"/>
      <c r="D111" s="12"/>
      <c r="E111" s="24"/>
      <c r="F111" s="21"/>
      <c r="G111" s="19"/>
      <c r="H111" s="75"/>
      <c r="K111" s="24"/>
    </row>
    <row r="112" spans="1:11" ht="12" customHeight="1" x14ac:dyDescent="0.2">
      <c r="A112" s="24"/>
      <c r="B112" s="24"/>
      <c r="C112" s="12"/>
      <c r="D112" s="12"/>
      <c r="E112" s="24"/>
      <c r="F112" s="21"/>
      <c r="G112" s="19"/>
      <c r="H112" s="75"/>
      <c r="K112" s="24"/>
    </row>
    <row r="113" spans="1:11" ht="12" customHeight="1" x14ac:dyDescent="0.2">
      <c r="A113" s="24"/>
      <c r="B113" s="24"/>
      <c r="C113" s="12"/>
      <c r="D113" s="12"/>
      <c r="E113" s="24"/>
      <c r="F113" s="21"/>
      <c r="G113" s="19"/>
      <c r="H113" s="75"/>
      <c r="K113" s="24"/>
    </row>
    <row r="114" spans="1:11" ht="12" customHeight="1" x14ac:dyDescent="0.2">
      <c r="A114" s="24"/>
      <c r="B114" s="24"/>
      <c r="C114" s="12"/>
      <c r="D114" s="12"/>
      <c r="E114" s="24"/>
      <c r="F114" s="21"/>
      <c r="G114" s="19"/>
      <c r="H114" s="75"/>
      <c r="K114" s="24"/>
    </row>
    <row r="115" spans="1:11" ht="12" customHeight="1" x14ac:dyDescent="0.2">
      <c r="A115" s="24"/>
      <c r="B115" s="24"/>
      <c r="C115" s="12"/>
      <c r="D115" s="12"/>
      <c r="E115" s="24"/>
      <c r="F115" s="21"/>
      <c r="G115" s="19"/>
      <c r="H115" s="75"/>
      <c r="K115" s="24"/>
    </row>
    <row r="116" spans="1:11" ht="12" customHeight="1" x14ac:dyDescent="0.2">
      <c r="A116" s="24"/>
      <c r="B116" s="24"/>
      <c r="C116" s="12"/>
      <c r="D116" s="12"/>
      <c r="E116" s="24"/>
      <c r="F116" s="21"/>
      <c r="G116" s="19"/>
      <c r="H116" s="75"/>
      <c r="K116" s="24"/>
    </row>
    <row r="117" spans="1:11" ht="12" customHeight="1" x14ac:dyDescent="0.2">
      <c r="A117" s="24"/>
      <c r="B117" s="24"/>
      <c r="C117" s="12"/>
      <c r="D117" s="12"/>
      <c r="E117" s="24"/>
      <c r="F117" s="21"/>
      <c r="G117" s="19"/>
      <c r="H117" s="75"/>
      <c r="K117" s="24"/>
    </row>
    <row r="118" spans="1:11" ht="12" customHeight="1" x14ac:dyDescent="0.2">
      <c r="A118" s="24"/>
      <c r="B118" s="24"/>
      <c r="C118" s="12"/>
      <c r="D118" s="12"/>
      <c r="E118" s="24"/>
      <c r="F118" s="21"/>
      <c r="G118" s="19"/>
      <c r="H118" s="75"/>
      <c r="K118" s="24"/>
    </row>
    <row r="119" spans="1:11" ht="12" customHeight="1" x14ac:dyDescent="0.2">
      <c r="A119" s="24"/>
      <c r="B119" s="24"/>
      <c r="C119" s="12"/>
      <c r="D119" s="12"/>
      <c r="E119" s="24"/>
      <c r="F119" s="21"/>
      <c r="G119" s="19"/>
      <c r="H119" s="75"/>
      <c r="K119" s="24"/>
    </row>
    <row r="120" spans="1:11" ht="12" customHeight="1" x14ac:dyDescent="0.2">
      <c r="A120" s="24"/>
      <c r="B120" s="24"/>
      <c r="C120" s="12"/>
      <c r="D120" s="12"/>
      <c r="E120" s="24"/>
      <c r="F120" s="21"/>
      <c r="G120" s="19"/>
      <c r="H120" s="75"/>
      <c r="K120" s="24"/>
    </row>
    <row r="121" spans="1:11" ht="12" customHeight="1" x14ac:dyDescent="0.2">
      <c r="A121" s="24"/>
      <c r="B121" s="24"/>
      <c r="C121" s="12"/>
      <c r="D121" s="12"/>
      <c r="E121" s="24"/>
      <c r="F121" s="21"/>
      <c r="G121" s="19"/>
      <c r="H121" s="75"/>
      <c r="K121" s="24"/>
    </row>
    <row r="122" spans="1:11" ht="12" customHeight="1" x14ac:dyDescent="0.2">
      <c r="A122" s="24"/>
      <c r="B122" s="24"/>
      <c r="C122" s="12"/>
      <c r="D122" s="12"/>
      <c r="E122" s="24"/>
      <c r="F122" s="21"/>
      <c r="G122" s="19"/>
      <c r="H122" s="75"/>
      <c r="K122" s="24"/>
    </row>
    <row r="123" spans="1:11" ht="12" customHeight="1" x14ac:dyDescent="0.2">
      <c r="A123" s="24"/>
      <c r="B123" s="24"/>
      <c r="C123" s="12"/>
      <c r="D123" s="12"/>
      <c r="E123" s="24"/>
      <c r="F123" s="21"/>
      <c r="G123" s="19"/>
      <c r="H123" s="75"/>
      <c r="K123" s="24"/>
    </row>
    <row r="124" spans="1:11" ht="12" customHeight="1" x14ac:dyDescent="0.2">
      <c r="A124" s="24"/>
      <c r="B124" s="24"/>
      <c r="C124" s="12"/>
      <c r="D124" s="12"/>
      <c r="E124" s="24"/>
      <c r="F124" s="21"/>
      <c r="G124" s="19"/>
      <c r="H124" s="75"/>
      <c r="K124" s="24"/>
    </row>
    <row r="125" spans="1:11" ht="12" customHeight="1" x14ac:dyDescent="0.2">
      <c r="A125" s="24"/>
      <c r="B125" s="33"/>
      <c r="C125" s="12"/>
      <c r="D125" s="12"/>
      <c r="E125" s="24"/>
      <c r="F125" s="21"/>
      <c r="G125" s="19"/>
      <c r="H125" s="75"/>
      <c r="K125" s="24"/>
    </row>
    <row r="126" spans="1:11" ht="12" customHeight="1" x14ac:dyDescent="0.2">
      <c r="A126" s="24"/>
      <c r="B126" s="24"/>
      <c r="C126" s="12"/>
      <c r="D126" s="12"/>
      <c r="E126" s="24"/>
      <c r="F126" s="21"/>
      <c r="G126" s="19"/>
      <c r="H126" s="75"/>
      <c r="K126" s="24"/>
    </row>
    <row r="127" spans="1:11" ht="12" customHeight="1" x14ac:dyDescent="0.2">
      <c r="A127" s="24"/>
      <c r="B127" s="24"/>
      <c r="C127" s="12"/>
      <c r="D127" s="12"/>
      <c r="E127" s="24"/>
      <c r="F127" s="21"/>
      <c r="G127" s="19"/>
      <c r="H127" s="75"/>
      <c r="K127" s="24"/>
    </row>
    <row r="128" spans="1:11" ht="12" customHeight="1" x14ac:dyDescent="0.2">
      <c r="A128" s="24"/>
      <c r="B128" s="24"/>
      <c r="C128" s="12"/>
      <c r="D128" s="12"/>
      <c r="E128" s="24"/>
      <c r="F128" s="21"/>
      <c r="G128" s="19"/>
      <c r="H128" s="75"/>
      <c r="K128" s="24"/>
    </row>
    <row r="129" spans="1:11" ht="12" customHeight="1" x14ac:dyDescent="0.2">
      <c r="A129" s="24"/>
      <c r="B129" s="24"/>
      <c r="C129" s="12"/>
      <c r="D129" s="12"/>
      <c r="E129" s="24"/>
      <c r="F129" s="21"/>
      <c r="G129" s="19"/>
      <c r="H129" s="75"/>
      <c r="K129" s="24"/>
    </row>
    <row r="130" spans="1:11" ht="12" customHeight="1" x14ac:dyDescent="0.2">
      <c r="A130" s="24"/>
      <c r="B130" s="24"/>
      <c r="C130" s="12"/>
      <c r="D130" s="12"/>
      <c r="E130" s="24"/>
      <c r="F130" s="21"/>
      <c r="G130" s="19"/>
      <c r="H130" s="75"/>
      <c r="K130" s="24"/>
    </row>
    <row r="131" spans="1:11" ht="12" customHeight="1" x14ac:dyDescent="0.2">
      <c r="A131" s="24"/>
      <c r="B131" s="24"/>
      <c r="C131" s="12"/>
      <c r="D131" s="12"/>
      <c r="E131" s="24"/>
      <c r="F131" s="21"/>
      <c r="G131" s="19"/>
      <c r="H131" s="75"/>
      <c r="K131" s="24"/>
    </row>
    <row r="132" spans="1:11" ht="12" customHeight="1" x14ac:dyDescent="0.2">
      <c r="A132" s="24"/>
      <c r="B132" s="24"/>
      <c r="C132" s="12"/>
      <c r="D132" s="12"/>
      <c r="E132" s="24"/>
      <c r="F132" s="21"/>
      <c r="G132" s="19"/>
      <c r="H132" s="75"/>
      <c r="K132" s="24"/>
    </row>
    <row r="133" spans="1:11" ht="12" customHeight="1" x14ac:dyDescent="0.2">
      <c r="A133" s="24"/>
      <c r="B133" s="24"/>
      <c r="C133" s="12"/>
      <c r="D133" s="12"/>
      <c r="E133" s="24"/>
      <c r="F133" s="21"/>
      <c r="G133" s="19"/>
      <c r="H133" s="75"/>
      <c r="K133" s="24"/>
    </row>
    <row r="134" spans="1:11" ht="12" customHeight="1" x14ac:dyDescent="0.2">
      <c r="A134" s="24"/>
      <c r="B134" s="24"/>
      <c r="C134" s="12"/>
      <c r="D134" s="12"/>
      <c r="E134" s="24"/>
      <c r="F134" s="21"/>
      <c r="G134" s="19"/>
      <c r="H134" s="75"/>
      <c r="K134" s="24"/>
    </row>
    <row r="135" spans="1:11" ht="12" customHeight="1" x14ac:dyDescent="0.2">
      <c r="A135" s="24"/>
      <c r="B135" s="24"/>
      <c r="C135" s="12"/>
      <c r="D135" s="12"/>
      <c r="E135" s="24"/>
      <c r="F135" s="21"/>
      <c r="G135" s="19"/>
      <c r="H135" s="75"/>
      <c r="K135" s="24"/>
    </row>
    <row r="136" spans="1:11" ht="12" customHeight="1" x14ac:dyDescent="0.2">
      <c r="A136" s="24"/>
      <c r="B136" s="24"/>
      <c r="C136" s="12"/>
      <c r="D136" s="12"/>
      <c r="E136" s="24"/>
      <c r="F136" s="21"/>
      <c r="G136" s="19"/>
      <c r="H136" s="75"/>
      <c r="K136" s="24"/>
    </row>
    <row r="137" spans="1:11" ht="12" customHeight="1" x14ac:dyDescent="0.2">
      <c r="A137" s="24"/>
      <c r="B137" s="24"/>
      <c r="C137" s="12"/>
      <c r="D137" s="12"/>
      <c r="E137" s="24"/>
      <c r="F137" s="21"/>
      <c r="G137" s="19"/>
      <c r="H137" s="75"/>
      <c r="K137" s="24"/>
    </row>
    <row r="138" spans="1:11" ht="12" customHeight="1" x14ac:dyDescent="0.2">
      <c r="A138" s="24"/>
      <c r="B138" s="24"/>
      <c r="C138" s="12"/>
      <c r="D138" s="12"/>
      <c r="E138" s="24"/>
      <c r="F138" s="21"/>
      <c r="G138" s="19"/>
      <c r="H138" s="75"/>
      <c r="K138" s="24"/>
    </row>
    <row r="139" spans="1:11" ht="12" customHeight="1" x14ac:dyDescent="0.2">
      <c r="A139" s="24"/>
      <c r="B139" s="24"/>
      <c r="C139" s="12"/>
      <c r="D139" s="12"/>
      <c r="E139" s="24"/>
      <c r="F139" s="21"/>
      <c r="G139" s="19"/>
      <c r="H139" s="75"/>
      <c r="K139" s="24"/>
    </row>
    <row r="140" spans="1:11" ht="12" customHeight="1" x14ac:dyDescent="0.2">
      <c r="A140" s="24"/>
      <c r="B140" s="24"/>
      <c r="C140" s="12"/>
      <c r="D140" s="12"/>
      <c r="E140" s="24"/>
      <c r="F140" s="21"/>
      <c r="G140" s="19"/>
      <c r="H140" s="75"/>
      <c r="K140" s="24"/>
    </row>
    <row r="141" spans="1:11" ht="12" customHeight="1" x14ac:dyDescent="0.2">
      <c r="A141" s="24"/>
      <c r="B141" s="24"/>
      <c r="C141" s="12"/>
      <c r="D141" s="12"/>
      <c r="E141" s="24"/>
      <c r="F141" s="21"/>
      <c r="G141" s="19"/>
      <c r="H141" s="75"/>
      <c r="K141" s="24"/>
    </row>
    <row r="142" spans="1:11" ht="12" customHeight="1" x14ac:dyDescent="0.2">
      <c r="A142" s="24"/>
      <c r="B142" s="24"/>
      <c r="C142" s="12"/>
      <c r="D142" s="12"/>
      <c r="E142" s="24"/>
      <c r="F142" s="21"/>
      <c r="G142" s="19"/>
      <c r="H142" s="75"/>
      <c r="K142" s="24"/>
    </row>
    <row r="143" spans="1:11" ht="12" customHeight="1" x14ac:dyDescent="0.2">
      <c r="A143" s="24"/>
      <c r="B143" s="24"/>
      <c r="C143" s="12"/>
      <c r="D143" s="12"/>
      <c r="E143" s="24"/>
      <c r="F143" s="21"/>
      <c r="G143" s="19"/>
      <c r="H143" s="75"/>
      <c r="K143" s="24"/>
    </row>
    <row r="144" spans="1:11" ht="12" customHeight="1" x14ac:dyDescent="0.2">
      <c r="A144" s="24"/>
      <c r="B144" s="24"/>
      <c r="C144" s="12"/>
      <c r="D144" s="12"/>
      <c r="E144" s="24"/>
      <c r="F144" s="21"/>
      <c r="G144" s="19"/>
      <c r="H144" s="75"/>
      <c r="K144" s="24"/>
    </row>
    <row r="145" spans="1:11" ht="12" customHeight="1" x14ac:dyDescent="0.2">
      <c r="A145" s="24"/>
      <c r="B145" s="24"/>
      <c r="C145" s="12"/>
      <c r="D145" s="12"/>
      <c r="E145" s="24"/>
      <c r="F145" s="21"/>
      <c r="G145" s="19"/>
      <c r="H145" s="75"/>
      <c r="K145" s="24"/>
    </row>
    <row r="146" spans="1:11" ht="12" customHeight="1" x14ac:dyDescent="0.2">
      <c r="A146" s="24"/>
      <c r="B146" s="24"/>
      <c r="C146" s="12"/>
      <c r="D146" s="12"/>
      <c r="E146" s="24"/>
      <c r="F146" s="21"/>
      <c r="G146" s="19"/>
      <c r="H146" s="75"/>
      <c r="K146" s="24"/>
    </row>
    <row r="147" spans="1:11" ht="12" customHeight="1" x14ac:dyDescent="0.2">
      <c r="A147" s="24"/>
      <c r="B147" s="24"/>
      <c r="C147" s="12"/>
      <c r="D147" s="12"/>
      <c r="E147" s="24"/>
      <c r="F147" s="21"/>
      <c r="G147" s="19"/>
      <c r="H147" s="75"/>
      <c r="K147" s="24"/>
    </row>
    <row r="148" spans="1:11" ht="12" customHeight="1" x14ac:dyDescent="0.2">
      <c r="A148" s="24"/>
      <c r="B148" s="24"/>
      <c r="C148" s="12"/>
      <c r="D148" s="12"/>
      <c r="E148" s="24"/>
      <c r="F148" s="21"/>
      <c r="G148" s="19"/>
      <c r="H148" s="75"/>
      <c r="K148" s="24"/>
    </row>
    <row r="149" spans="1:11" ht="12" customHeight="1" x14ac:dyDescent="0.2">
      <c r="A149" s="24"/>
      <c r="B149" s="24"/>
      <c r="C149" s="12"/>
      <c r="D149" s="12"/>
      <c r="E149" s="24"/>
      <c r="F149" s="21"/>
      <c r="G149" s="19"/>
      <c r="H149" s="75"/>
      <c r="K149" s="24"/>
    </row>
    <row r="150" spans="1:11" ht="12" customHeight="1" x14ac:dyDescent="0.2">
      <c r="A150" s="24"/>
      <c r="B150" s="24"/>
      <c r="C150" s="12"/>
      <c r="D150" s="12"/>
      <c r="E150" s="24"/>
      <c r="F150" s="21"/>
      <c r="G150" s="19"/>
      <c r="H150" s="75"/>
      <c r="K150" s="24"/>
    </row>
    <row r="151" spans="1:11" ht="12" customHeight="1" x14ac:dyDescent="0.2">
      <c r="A151" s="24"/>
      <c r="B151" s="24"/>
      <c r="C151" s="12"/>
      <c r="D151" s="12"/>
      <c r="E151" s="24"/>
      <c r="F151" s="21"/>
      <c r="G151" s="19"/>
      <c r="H151" s="75"/>
      <c r="K151" s="24"/>
    </row>
    <row r="152" spans="1:11" ht="12" customHeight="1" x14ac:dyDescent="0.2">
      <c r="A152" s="24"/>
      <c r="B152" s="24"/>
      <c r="C152" s="12"/>
      <c r="D152" s="12"/>
      <c r="E152" s="24"/>
      <c r="F152" s="21"/>
      <c r="G152" s="19"/>
      <c r="H152" s="75"/>
      <c r="K152" s="24"/>
    </row>
    <row r="153" spans="1:11" ht="12" customHeight="1" x14ac:dyDescent="0.2">
      <c r="A153" s="24"/>
      <c r="B153" s="24"/>
      <c r="C153" s="12"/>
      <c r="D153" s="12"/>
      <c r="E153" s="24"/>
      <c r="F153" s="21"/>
      <c r="G153" s="19"/>
      <c r="H153" s="75"/>
      <c r="K153" s="24"/>
    </row>
    <row r="154" spans="1:11" ht="12" customHeight="1" x14ac:dyDescent="0.2">
      <c r="A154" s="24"/>
      <c r="B154" s="24"/>
      <c r="C154" s="12"/>
      <c r="D154" s="12"/>
      <c r="E154" s="24"/>
      <c r="F154" s="21"/>
      <c r="G154" s="19"/>
      <c r="H154" s="75"/>
      <c r="K154" s="24"/>
    </row>
    <row r="155" spans="1:11" ht="12" customHeight="1" x14ac:dyDescent="0.2">
      <c r="A155" s="24"/>
      <c r="B155" s="24"/>
      <c r="C155" s="12"/>
      <c r="D155" s="12"/>
      <c r="E155" s="24"/>
      <c r="F155" s="21"/>
      <c r="G155" s="19"/>
      <c r="H155" s="75"/>
      <c r="K155" s="24"/>
    </row>
    <row r="156" spans="1:11" ht="12" customHeight="1" x14ac:dyDescent="0.2">
      <c r="A156" s="24"/>
      <c r="B156" s="24"/>
      <c r="C156" s="12"/>
      <c r="D156" s="12"/>
      <c r="E156" s="24"/>
      <c r="F156" s="21"/>
      <c r="G156" s="19"/>
      <c r="H156" s="75"/>
      <c r="K156" s="24"/>
    </row>
    <row r="157" spans="1:11" ht="12" customHeight="1" x14ac:dyDescent="0.2">
      <c r="A157" s="24"/>
      <c r="B157" s="24"/>
      <c r="C157" s="12"/>
      <c r="D157" s="12"/>
      <c r="E157" s="24"/>
      <c r="F157" s="21"/>
      <c r="G157" s="19"/>
      <c r="H157" s="75"/>
      <c r="K157" s="24"/>
    </row>
    <row r="158" spans="1:11" ht="12" customHeight="1" x14ac:dyDescent="0.2">
      <c r="A158" s="24"/>
      <c r="B158" s="24"/>
      <c r="C158" s="12"/>
      <c r="D158" s="12"/>
      <c r="E158" s="24"/>
      <c r="F158" s="21"/>
      <c r="G158" s="19"/>
      <c r="H158" s="75"/>
      <c r="K158" s="24"/>
    </row>
    <row r="159" spans="1:11" ht="12" customHeight="1" x14ac:dyDescent="0.2">
      <c r="A159" s="24"/>
      <c r="B159" s="24"/>
      <c r="C159" s="12"/>
      <c r="D159" s="12"/>
      <c r="E159" s="24"/>
      <c r="F159" s="21"/>
      <c r="G159" s="19"/>
      <c r="H159" s="75"/>
      <c r="K159" s="24"/>
    </row>
    <row r="160" spans="1:11" ht="12" customHeight="1" x14ac:dyDescent="0.2">
      <c r="A160" s="24"/>
      <c r="B160" s="24"/>
      <c r="C160" s="12"/>
      <c r="D160" s="12"/>
      <c r="E160" s="24"/>
      <c r="F160" s="21"/>
      <c r="G160" s="19"/>
      <c r="H160" s="75"/>
      <c r="K160" s="24"/>
    </row>
    <row r="161" spans="1:11" ht="12" customHeight="1" x14ac:dyDescent="0.2">
      <c r="A161" s="24"/>
      <c r="B161" s="24"/>
      <c r="C161" s="12"/>
      <c r="D161" s="12"/>
      <c r="E161" s="24"/>
      <c r="F161" s="21"/>
      <c r="G161" s="19"/>
      <c r="H161" s="75"/>
      <c r="K161" s="24"/>
    </row>
    <row r="162" spans="1:11" ht="12" customHeight="1" x14ac:dyDescent="0.2">
      <c r="A162" s="24"/>
      <c r="B162" s="24"/>
      <c r="C162" s="12"/>
      <c r="D162" s="12"/>
      <c r="E162" s="24"/>
      <c r="F162" s="21"/>
      <c r="G162" s="19"/>
      <c r="K162" s="24"/>
    </row>
    <row r="163" spans="1:11" ht="12" customHeight="1" x14ac:dyDescent="0.2">
      <c r="A163" s="24"/>
      <c r="B163" s="24"/>
      <c r="C163" s="12"/>
      <c r="D163" s="12"/>
      <c r="E163" s="24"/>
      <c r="F163" s="21"/>
      <c r="G163" s="19"/>
      <c r="K163" s="24"/>
    </row>
    <row r="164" spans="1:11" ht="12" customHeight="1" x14ac:dyDescent="0.2">
      <c r="A164" s="24"/>
      <c r="B164" s="24"/>
      <c r="C164" s="12"/>
      <c r="D164" s="12"/>
      <c r="E164" s="24"/>
      <c r="F164" s="21"/>
      <c r="G164" s="19"/>
      <c r="K164" s="24"/>
    </row>
    <row r="165" spans="1:11" ht="12" customHeight="1" x14ac:dyDescent="0.2">
      <c r="A165" s="24"/>
      <c r="B165" s="24"/>
      <c r="C165" s="12"/>
      <c r="D165" s="12"/>
      <c r="E165" s="24"/>
      <c r="F165" s="21"/>
      <c r="G165" s="19"/>
      <c r="K165" s="24"/>
    </row>
    <row r="166" spans="1:11" ht="12" customHeight="1" x14ac:dyDescent="0.2">
      <c r="A166" s="24"/>
      <c r="B166" s="24"/>
      <c r="C166" s="12"/>
      <c r="D166" s="12"/>
      <c r="E166" s="24"/>
      <c r="F166" s="21"/>
      <c r="G166" s="19"/>
      <c r="K166" s="24"/>
    </row>
    <row r="167" spans="1:11" ht="12" customHeight="1" x14ac:dyDescent="0.2">
      <c r="A167" s="24"/>
      <c r="B167" s="24"/>
      <c r="C167" s="12"/>
      <c r="D167" s="12"/>
      <c r="E167" s="24"/>
      <c r="F167" s="21"/>
      <c r="G167" s="19"/>
      <c r="K167" s="24"/>
    </row>
    <row r="168" spans="1:11" ht="12" customHeight="1" x14ac:dyDescent="0.2">
      <c r="A168" s="24"/>
      <c r="B168" s="24"/>
      <c r="C168" s="12"/>
      <c r="D168" s="12"/>
      <c r="E168" s="24"/>
      <c r="F168" s="21"/>
      <c r="G168" s="19"/>
      <c r="K168" s="24"/>
    </row>
    <row r="169" spans="1:11" ht="12" customHeight="1" x14ac:dyDescent="0.2">
      <c r="A169" s="24"/>
      <c r="B169" s="24"/>
      <c r="C169" s="12"/>
      <c r="D169" s="12"/>
      <c r="E169" s="24"/>
      <c r="F169" s="21"/>
      <c r="G169" s="19"/>
      <c r="K169" s="24"/>
    </row>
    <row r="170" spans="1:11" ht="12" customHeight="1" x14ac:dyDescent="0.2">
      <c r="A170" s="24"/>
      <c r="B170" s="24"/>
      <c r="C170" s="12"/>
      <c r="D170" s="12"/>
      <c r="E170" s="24"/>
      <c r="F170" s="21"/>
      <c r="G170" s="19"/>
      <c r="K170" s="24"/>
    </row>
    <row r="171" spans="1:11" ht="12" customHeight="1" x14ac:dyDescent="0.2">
      <c r="A171" s="24"/>
      <c r="B171" s="24"/>
      <c r="C171" s="12"/>
      <c r="D171" s="12"/>
      <c r="E171" s="24"/>
      <c r="F171" s="21"/>
      <c r="G171" s="19"/>
      <c r="K171" s="24"/>
    </row>
    <row r="172" spans="1:11" ht="12" customHeight="1" x14ac:dyDescent="0.2">
      <c r="A172" s="24"/>
      <c r="B172" s="24"/>
      <c r="C172" s="12"/>
      <c r="D172" s="12"/>
      <c r="E172" s="24"/>
      <c r="F172" s="21"/>
      <c r="G172" s="19"/>
      <c r="K172" s="24"/>
    </row>
    <row r="173" spans="1:11" ht="12" customHeight="1" x14ac:dyDescent="0.2">
      <c r="A173" s="24"/>
      <c r="B173" s="24"/>
      <c r="C173" s="12"/>
      <c r="D173" s="12"/>
      <c r="E173" s="24"/>
      <c r="F173" s="21"/>
      <c r="G173" s="19"/>
      <c r="K173" s="24"/>
    </row>
    <row r="174" spans="1:11" ht="12" customHeight="1" x14ac:dyDescent="0.2">
      <c r="A174" s="24"/>
      <c r="B174" s="24"/>
      <c r="C174" s="12"/>
      <c r="D174" s="12"/>
      <c r="E174" s="24"/>
      <c r="F174" s="21"/>
      <c r="G174" s="19"/>
      <c r="K174" s="24"/>
    </row>
    <row r="175" spans="1:11" x14ac:dyDescent="0.2">
      <c r="A175" s="24"/>
      <c r="B175" s="24"/>
      <c r="C175" s="12"/>
      <c r="D175" s="12"/>
      <c r="E175" s="24"/>
      <c r="F175" s="21"/>
      <c r="G175" s="19"/>
      <c r="K175" s="24"/>
    </row>
    <row r="176" spans="1:11" x14ac:dyDescent="0.2">
      <c r="A176" s="24"/>
      <c r="B176" s="24"/>
      <c r="C176" s="12"/>
      <c r="D176" s="12"/>
      <c r="E176" s="24"/>
      <c r="F176" s="21"/>
      <c r="G176" s="19"/>
      <c r="K176" s="24"/>
    </row>
    <row r="177" spans="1:11" x14ac:dyDescent="0.2">
      <c r="A177" s="24"/>
      <c r="B177" s="24"/>
      <c r="C177" s="12"/>
      <c r="D177" s="12"/>
      <c r="E177" s="24"/>
      <c r="F177" s="21"/>
      <c r="G177" s="19"/>
      <c r="K177" s="24"/>
    </row>
    <row r="178" spans="1:11" x14ac:dyDescent="0.2">
      <c r="A178" s="24"/>
      <c r="B178" s="24"/>
      <c r="C178" s="12"/>
      <c r="D178" s="12"/>
      <c r="E178" s="24"/>
      <c r="F178" s="21"/>
      <c r="G178" s="19"/>
      <c r="K178" s="24"/>
    </row>
    <row r="179" spans="1:11" x14ac:dyDescent="0.2">
      <c r="A179" s="5"/>
      <c r="B179" s="24"/>
      <c r="C179" s="12"/>
      <c r="D179" s="12"/>
      <c r="E179" s="24"/>
      <c r="F179" s="21"/>
      <c r="G179" s="19"/>
      <c r="K179" s="24"/>
    </row>
    <row r="180" spans="1:11" x14ac:dyDescent="0.2">
      <c r="A180" s="5"/>
      <c r="B180" s="24"/>
      <c r="C180" s="12"/>
      <c r="D180" s="12"/>
      <c r="E180" s="24"/>
      <c r="F180" s="21"/>
      <c r="G180" s="19"/>
      <c r="K180" s="24"/>
    </row>
    <row r="181" spans="1:11" x14ac:dyDescent="0.2">
      <c r="A181" s="5"/>
      <c r="B181" s="24"/>
      <c r="C181" s="12"/>
      <c r="D181" s="12"/>
      <c r="E181" s="24"/>
      <c r="F181" s="21"/>
      <c r="G181" s="19"/>
      <c r="K181" s="24"/>
    </row>
    <row r="182" spans="1:11" x14ac:dyDescent="0.2">
      <c r="A182" s="5"/>
      <c r="B182" s="24"/>
      <c r="C182" s="12"/>
      <c r="D182" s="12"/>
      <c r="E182" s="24"/>
      <c r="F182" s="21"/>
      <c r="G182" s="19"/>
      <c r="K182" s="24"/>
    </row>
    <row r="183" spans="1:11" x14ac:dyDescent="0.2">
      <c r="A183" s="5"/>
      <c r="B183" s="24"/>
      <c r="C183" s="12"/>
      <c r="D183" s="12"/>
      <c r="E183" s="24"/>
      <c r="F183" s="21"/>
      <c r="G183" s="19"/>
      <c r="K183" s="24"/>
    </row>
    <row r="184" spans="1:11" x14ac:dyDescent="0.2">
      <c r="A184" s="5"/>
      <c r="B184" s="24"/>
      <c r="C184" s="12"/>
      <c r="D184" s="12"/>
      <c r="E184" s="24"/>
      <c r="F184" s="21"/>
      <c r="G184" s="19"/>
      <c r="K184" s="24"/>
    </row>
    <row r="185" spans="1:11" x14ac:dyDescent="0.2">
      <c r="A185" s="5"/>
      <c r="B185" s="24"/>
      <c r="C185" s="12"/>
      <c r="D185" s="12"/>
      <c r="E185" s="24"/>
      <c r="F185" s="21"/>
      <c r="G185" s="19"/>
      <c r="K185" s="24"/>
    </row>
    <row r="186" spans="1:11" x14ac:dyDescent="0.2">
      <c r="A186" s="5"/>
      <c r="B186" s="24"/>
      <c r="C186" s="12"/>
      <c r="D186" s="12"/>
      <c r="E186" s="24"/>
      <c r="F186" s="21"/>
      <c r="G186" s="19"/>
      <c r="K186" s="24"/>
    </row>
    <row r="187" spans="1:11" x14ac:dyDescent="0.2">
      <c r="A187" s="24"/>
      <c r="B187" s="24"/>
      <c r="C187" s="46"/>
      <c r="D187" s="12"/>
      <c r="E187" s="24"/>
      <c r="F187" s="21"/>
      <c r="G187" s="19"/>
      <c r="K187" s="24"/>
    </row>
    <row r="188" spans="1:11" x14ac:dyDescent="0.2">
      <c r="A188" s="24"/>
      <c r="B188" s="34"/>
      <c r="C188" s="46"/>
      <c r="D188" s="12"/>
      <c r="E188" s="24"/>
      <c r="F188" s="21"/>
      <c r="G188" s="19"/>
      <c r="K188" s="24"/>
    </row>
    <row r="189" spans="1:11" x14ac:dyDescent="0.2">
      <c r="A189" s="24"/>
      <c r="B189" s="34"/>
      <c r="C189" s="46"/>
      <c r="D189" s="12"/>
      <c r="E189" s="24"/>
      <c r="F189" s="21"/>
      <c r="G189" s="19"/>
      <c r="K189" s="24"/>
    </row>
    <row r="190" spans="1:11" x14ac:dyDescent="0.2">
      <c r="A190" s="24"/>
      <c r="B190" s="24"/>
      <c r="C190" s="12"/>
      <c r="D190" s="12"/>
      <c r="E190" s="24"/>
      <c r="F190" s="12"/>
      <c r="G190" s="19"/>
      <c r="K190" s="24"/>
    </row>
    <row r="191" spans="1:11" x14ac:dyDescent="0.2">
      <c r="A191" s="24"/>
      <c r="B191" s="24"/>
      <c r="C191" s="12"/>
      <c r="D191" s="12"/>
      <c r="E191" s="24"/>
      <c r="F191" s="12"/>
      <c r="G191" s="19"/>
      <c r="K191" s="24"/>
    </row>
    <row r="192" spans="1:11" x14ac:dyDescent="0.2">
      <c r="A192" s="24"/>
      <c r="B192" s="24"/>
      <c r="C192" s="12"/>
      <c r="D192" s="12"/>
      <c r="E192" s="24"/>
      <c r="F192" s="21"/>
      <c r="G192" s="19"/>
      <c r="K192" s="24"/>
    </row>
    <row r="193" spans="1:11" x14ac:dyDescent="0.2">
      <c r="A193" s="24"/>
      <c r="B193" s="24"/>
      <c r="C193" s="12"/>
      <c r="D193" s="12"/>
      <c r="E193" s="24"/>
      <c r="F193" s="21"/>
      <c r="G193" s="19"/>
      <c r="K193" s="24"/>
    </row>
    <row r="194" spans="1:11" x14ac:dyDescent="0.2">
      <c r="A194" s="24"/>
      <c r="B194" s="24"/>
      <c r="C194" s="12"/>
      <c r="D194" s="12"/>
      <c r="E194" s="24"/>
      <c r="F194" s="21"/>
      <c r="G194" s="19"/>
      <c r="K194" s="24"/>
    </row>
    <row r="195" spans="1:11" x14ac:dyDescent="0.2">
      <c r="A195" s="24"/>
      <c r="B195" s="24"/>
      <c r="C195" s="12"/>
      <c r="D195" s="12"/>
      <c r="E195" s="24"/>
      <c r="F195" s="21"/>
      <c r="G195" s="19"/>
      <c r="K195" s="24"/>
    </row>
    <row r="196" spans="1:11" x14ac:dyDescent="0.2">
      <c r="A196" s="24"/>
      <c r="B196" s="24"/>
      <c r="C196" s="12"/>
      <c r="D196" s="12"/>
      <c r="E196" s="24"/>
      <c r="F196" s="21"/>
      <c r="G196" s="19"/>
      <c r="K196" s="24"/>
    </row>
    <row r="197" spans="1:11" x14ac:dyDescent="0.2">
      <c r="A197" s="24"/>
      <c r="B197" s="24"/>
      <c r="C197" s="12"/>
      <c r="D197" s="12"/>
      <c r="E197" s="24"/>
      <c r="F197" s="21"/>
      <c r="G197" s="19"/>
      <c r="K197" s="24"/>
    </row>
    <row r="198" spans="1:11" x14ac:dyDescent="0.2">
      <c r="A198" s="24"/>
      <c r="B198" s="24"/>
      <c r="C198" s="12"/>
      <c r="D198" s="12"/>
      <c r="E198" s="24"/>
      <c r="F198" s="21"/>
      <c r="G198" s="19"/>
      <c r="K198" s="24"/>
    </row>
    <row r="199" spans="1:11" x14ac:dyDescent="0.2">
      <c r="A199" s="24"/>
      <c r="B199" s="24"/>
      <c r="C199" s="12"/>
      <c r="D199" s="12"/>
      <c r="E199" s="24"/>
      <c r="F199" s="21"/>
      <c r="G199" s="19"/>
      <c r="K199" s="24"/>
    </row>
    <row r="200" spans="1:11" x14ac:dyDescent="0.2">
      <c r="A200" s="24"/>
      <c r="B200" s="24"/>
      <c r="C200" s="12"/>
      <c r="D200" s="12"/>
      <c r="E200" s="24"/>
      <c r="F200" s="21"/>
      <c r="G200" s="19"/>
      <c r="K200" s="24"/>
    </row>
    <row r="201" spans="1:11" x14ac:dyDescent="0.2">
      <c r="A201" s="24"/>
      <c r="B201" s="24"/>
      <c r="C201" s="12"/>
      <c r="D201" s="12"/>
      <c r="E201" s="24"/>
      <c r="F201" s="21"/>
      <c r="G201" s="19"/>
      <c r="K201" s="24"/>
    </row>
    <row r="202" spans="1:11" x14ac:dyDescent="0.2">
      <c r="A202" s="24"/>
      <c r="B202" s="24"/>
      <c r="C202" s="12"/>
      <c r="D202" s="12"/>
      <c r="E202" s="24"/>
      <c r="F202" s="21"/>
      <c r="G202" s="19"/>
      <c r="K202" s="24"/>
    </row>
    <row r="203" spans="1:11" x14ac:dyDescent="0.2">
      <c r="A203" s="24"/>
      <c r="B203" s="24"/>
      <c r="C203" s="12"/>
      <c r="D203" s="12"/>
      <c r="E203" s="24"/>
      <c r="F203" s="21"/>
      <c r="G203" s="19"/>
      <c r="K203" s="24"/>
    </row>
    <row r="204" spans="1:11" x14ac:dyDescent="0.2">
      <c r="A204" s="24"/>
      <c r="B204" s="24"/>
      <c r="C204" s="12"/>
      <c r="D204" s="12"/>
      <c r="E204" s="24"/>
      <c r="F204" s="21"/>
      <c r="G204" s="19"/>
      <c r="K204" s="24"/>
    </row>
    <row r="205" spans="1:11" x14ac:dyDescent="0.2">
      <c r="A205" s="24"/>
      <c r="B205" s="24"/>
      <c r="C205" s="12"/>
      <c r="D205" s="12"/>
      <c r="E205" s="24"/>
      <c r="F205" s="12"/>
      <c r="G205" s="19"/>
      <c r="K205" s="24"/>
    </row>
    <row r="206" spans="1:11" x14ac:dyDescent="0.2">
      <c r="A206" s="24"/>
      <c r="B206" s="24"/>
      <c r="C206" s="12"/>
      <c r="D206" s="12"/>
      <c r="E206" s="24"/>
      <c r="F206" s="12"/>
      <c r="G206" s="19"/>
      <c r="K206" s="24"/>
    </row>
    <row r="207" spans="1:11" x14ac:dyDescent="0.2">
      <c r="A207" s="24"/>
      <c r="B207" s="24"/>
      <c r="C207" s="12"/>
      <c r="D207" s="12"/>
      <c r="E207" s="24"/>
      <c r="F207" s="21"/>
      <c r="G207" s="19"/>
      <c r="K207" s="24"/>
    </row>
    <row r="208" spans="1:11" x14ac:dyDescent="0.2">
      <c r="A208" s="24"/>
      <c r="B208" s="24"/>
      <c r="C208" s="12"/>
      <c r="D208" s="12"/>
      <c r="E208" s="24"/>
      <c r="F208" s="12"/>
      <c r="G208" s="19"/>
      <c r="K208" s="24"/>
    </row>
    <row r="209" spans="1:11" x14ac:dyDescent="0.2">
      <c r="A209" s="24"/>
      <c r="B209" s="24"/>
      <c r="C209" s="12"/>
      <c r="D209" s="12"/>
      <c r="E209" s="24"/>
      <c r="F209" s="12"/>
      <c r="G209" s="19"/>
      <c r="K209" s="24"/>
    </row>
    <row r="210" spans="1:11" x14ac:dyDescent="0.2">
      <c r="A210" s="24"/>
      <c r="B210" s="24"/>
      <c r="C210" s="12"/>
      <c r="D210" s="12"/>
      <c r="E210" s="24"/>
      <c r="F210" s="12"/>
      <c r="G210" s="19"/>
      <c r="K210" s="24"/>
    </row>
    <row r="211" spans="1:11" x14ac:dyDescent="0.2">
      <c r="A211" s="24"/>
      <c r="B211" s="24"/>
      <c r="C211" s="12"/>
      <c r="D211" s="12"/>
      <c r="E211" s="24"/>
      <c r="F211" s="21"/>
      <c r="G211" s="19"/>
      <c r="K211" s="24"/>
    </row>
    <row r="212" spans="1:11" x14ac:dyDescent="0.2">
      <c r="A212" s="24"/>
      <c r="B212" s="24"/>
      <c r="C212" s="12"/>
      <c r="D212" s="12"/>
      <c r="E212" s="24"/>
      <c r="F212" s="12"/>
      <c r="G212" s="19"/>
      <c r="K212" s="24"/>
    </row>
    <row r="213" spans="1:11" x14ac:dyDescent="0.2">
      <c r="A213" s="24"/>
      <c r="B213" s="24"/>
      <c r="C213" s="12"/>
      <c r="D213" s="12"/>
      <c r="E213" s="24"/>
      <c r="F213" s="12"/>
      <c r="G213" s="19"/>
      <c r="K213" s="24"/>
    </row>
    <row r="214" spans="1:11" x14ac:dyDescent="0.2">
      <c r="A214" s="24"/>
      <c r="B214" s="24"/>
      <c r="C214" s="12"/>
      <c r="D214" s="12"/>
      <c r="E214" s="24"/>
      <c r="F214" s="21"/>
      <c r="G214" s="19"/>
      <c r="K214" s="24"/>
    </row>
    <row r="215" spans="1:11" x14ac:dyDescent="0.2">
      <c r="A215" s="24"/>
      <c r="B215" s="24"/>
      <c r="C215" s="12"/>
      <c r="D215" s="12"/>
      <c r="E215" s="24"/>
      <c r="F215" s="21"/>
      <c r="G215" s="19"/>
      <c r="K215" s="24"/>
    </row>
    <row r="216" spans="1:11" x14ac:dyDescent="0.2">
      <c r="A216" s="24"/>
      <c r="B216" s="24"/>
      <c r="C216" s="12"/>
      <c r="D216" s="12"/>
      <c r="E216" s="24"/>
      <c r="F216" s="12"/>
      <c r="G216" s="19"/>
      <c r="K216" s="24"/>
    </row>
    <row r="217" spans="1:11" x14ac:dyDescent="0.2">
      <c r="A217" s="24"/>
      <c r="B217" s="24"/>
      <c r="C217" s="12"/>
      <c r="D217" s="12"/>
      <c r="E217" s="24"/>
      <c r="F217" s="21"/>
      <c r="G217" s="19"/>
      <c r="K217" s="24"/>
    </row>
    <row r="218" spans="1:11" x14ac:dyDescent="0.2">
      <c r="A218" s="24"/>
      <c r="B218" s="24"/>
      <c r="C218" s="12"/>
      <c r="D218" s="12"/>
      <c r="E218" s="24"/>
      <c r="F218" s="21"/>
      <c r="G218" s="19"/>
      <c r="K218" s="24"/>
    </row>
    <row r="219" spans="1:11" x14ac:dyDescent="0.2">
      <c r="A219" s="24"/>
      <c r="B219" s="24"/>
      <c r="C219" s="12"/>
      <c r="D219" s="12"/>
      <c r="E219" s="24"/>
      <c r="F219" s="21"/>
      <c r="G219" s="19"/>
      <c r="K219" s="24"/>
    </row>
    <row r="220" spans="1:11" x14ac:dyDescent="0.2">
      <c r="A220" s="24"/>
      <c r="B220" s="24"/>
      <c r="C220" s="12"/>
      <c r="D220" s="12"/>
      <c r="E220" s="24"/>
      <c r="F220" s="21"/>
      <c r="G220" s="19"/>
      <c r="K220" s="24"/>
    </row>
    <row r="221" spans="1:11" x14ac:dyDescent="0.2">
      <c r="A221" s="24"/>
      <c r="B221" s="24"/>
      <c r="C221" s="12"/>
      <c r="D221" s="12"/>
      <c r="E221" s="24"/>
      <c r="F221" s="12"/>
      <c r="G221" s="19"/>
      <c r="K221" s="24"/>
    </row>
    <row r="222" spans="1:11" x14ac:dyDescent="0.2">
      <c r="A222" s="24"/>
      <c r="B222" s="24"/>
      <c r="C222" s="12"/>
      <c r="D222" s="12"/>
      <c r="E222" s="24"/>
      <c r="F222" s="12"/>
      <c r="G222" s="19"/>
      <c r="K222" s="24"/>
    </row>
    <row r="223" spans="1:11" x14ac:dyDescent="0.2">
      <c r="A223" s="24"/>
      <c r="B223" s="24"/>
      <c r="C223" s="12"/>
      <c r="D223" s="12"/>
      <c r="E223" s="24"/>
      <c r="F223" s="12"/>
      <c r="G223" s="19"/>
      <c r="K223" s="24"/>
    </row>
    <row r="224" spans="1:11" x14ac:dyDescent="0.2">
      <c r="A224" s="24"/>
      <c r="B224" s="24"/>
      <c r="C224" s="12"/>
      <c r="D224" s="12"/>
      <c r="E224" s="24"/>
      <c r="F224" s="12"/>
      <c r="G224" s="19"/>
      <c r="K224" s="24"/>
    </row>
    <row r="225" spans="1:11" x14ac:dyDescent="0.2">
      <c r="A225" s="24"/>
      <c r="B225" s="24"/>
      <c r="C225" s="12"/>
      <c r="D225" s="12"/>
      <c r="E225" s="24"/>
      <c r="F225" s="12"/>
      <c r="G225" s="19"/>
      <c r="K225" s="24"/>
    </row>
    <row r="226" spans="1:11" x14ac:dyDescent="0.2">
      <c r="A226" s="24"/>
      <c r="B226" s="24"/>
      <c r="C226" s="12"/>
      <c r="D226" s="12"/>
      <c r="E226" s="24"/>
      <c r="F226" s="12"/>
      <c r="G226" s="19"/>
      <c r="K226" s="24"/>
    </row>
    <row r="227" spans="1:11" x14ac:dyDescent="0.2">
      <c r="A227" s="24"/>
      <c r="B227" s="24"/>
      <c r="C227" s="12"/>
      <c r="D227" s="12"/>
      <c r="E227" s="24"/>
      <c r="F227" s="12"/>
      <c r="G227" s="19"/>
      <c r="K227" s="24"/>
    </row>
    <row r="228" spans="1:11" x14ac:dyDescent="0.2">
      <c r="A228" s="24"/>
      <c r="B228" s="24"/>
      <c r="C228" s="12"/>
      <c r="D228" s="12"/>
      <c r="E228" s="24"/>
      <c r="F228" s="12"/>
      <c r="G228" s="19"/>
      <c r="K228" s="24"/>
    </row>
    <row r="229" spans="1:11" x14ac:dyDescent="0.2">
      <c r="A229" s="5"/>
      <c r="B229" s="24"/>
      <c r="C229" s="12"/>
      <c r="D229" s="12"/>
      <c r="E229" s="24"/>
      <c r="F229" s="12"/>
      <c r="G229" s="19"/>
      <c r="K229" s="24"/>
    </row>
    <row r="230" spans="1:11" x14ac:dyDescent="0.2">
      <c r="A230" s="5"/>
      <c r="B230" s="24"/>
      <c r="C230" s="12"/>
      <c r="D230" s="12"/>
      <c r="E230" s="24"/>
      <c r="F230" s="12"/>
      <c r="G230" s="19"/>
      <c r="K230" s="24"/>
    </row>
    <row r="231" spans="1:11" x14ac:dyDescent="0.2">
      <c r="A231" s="5"/>
      <c r="B231" s="24"/>
      <c r="C231" s="12"/>
      <c r="D231" s="12"/>
      <c r="E231" s="24"/>
      <c r="F231" s="12"/>
      <c r="G231" s="19"/>
      <c r="K231" s="24"/>
    </row>
    <row r="232" spans="1:11" x14ac:dyDescent="0.2">
      <c r="A232" s="5"/>
      <c r="B232" s="24"/>
      <c r="C232" s="12"/>
      <c r="D232" s="12"/>
      <c r="E232" s="24"/>
      <c r="F232" s="12"/>
      <c r="G232" s="19"/>
      <c r="K232" s="24"/>
    </row>
    <row r="233" spans="1:11" x14ac:dyDescent="0.2">
      <c r="A233" s="5"/>
      <c r="B233" s="24"/>
      <c r="C233" s="12"/>
      <c r="D233" s="12"/>
      <c r="E233" s="24"/>
      <c r="F233" s="12"/>
      <c r="G233" s="19"/>
      <c r="K233" s="24"/>
    </row>
    <row r="234" spans="1:11" x14ac:dyDescent="0.2">
      <c r="A234" s="5"/>
      <c r="B234" s="24"/>
      <c r="C234" s="12"/>
      <c r="D234" s="12"/>
      <c r="E234" s="24"/>
      <c r="F234" s="12"/>
      <c r="G234" s="19"/>
      <c r="K234" s="24"/>
    </row>
    <row r="235" spans="1:11" x14ac:dyDescent="0.2">
      <c r="A235" s="5"/>
      <c r="B235" s="24"/>
      <c r="C235" s="12"/>
      <c r="D235" s="12"/>
      <c r="E235" s="24"/>
      <c r="F235" s="12"/>
      <c r="G235" s="19"/>
      <c r="K235" s="24"/>
    </row>
    <row r="236" spans="1:11" x14ac:dyDescent="0.2">
      <c r="A236" s="5"/>
      <c r="B236" s="24"/>
      <c r="C236" s="12"/>
      <c r="D236" s="12"/>
      <c r="E236" s="24"/>
      <c r="F236" s="12"/>
      <c r="G236" s="19"/>
      <c r="K236" s="24"/>
    </row>
    <row r="237" spans="1:11" x14ac:dyDescent="0.2">
      <c r="A237" s="24"/>
      <c r="B237" s="24"/>
      <c r="C237" s="46"/>
      <c r="D237" s="24"/>
      <c r="E237" s="24"/>
      <c r="F237" s="24"/>
      <c r="G237" s="24"/>
      <c r="K237" s="24"/>
    </row>
    <row r="238" spans="1:11" x14ac:dyDescent="0.2">
      <c r="A238" s="24"/>
      <c r="B238" s="24"/>
      <c r="C238" s="46"/>
      <c r="D238" s="24"/>
      <c r="E238" s="24"/>
      <c r="F238" s="24"/>
      <c r="G238" s="24"/>
      <c r="K238" s="24"/>
    </row>
    <row r="239" spans="1:11" x14ac:dyDescent="0.2">
      <c r="A239" s="24"/>
      <c r="B239" s="24"/>
      <c r="C239" s="46"/>
      <c r="D239" s="24"/>
      <c r="E239" s="24"/>
      <c r="F239" s="24"/>
      <c r="G239" s="24"/>
      <c r="K239" s="24"/>
    </row>
    <row r="240" spans="1:11" x14ac:dyDescent="0.2">
      <c r="A240" s="24"/>
      <c r="B240" s="24"/>
      <c r="C240" s="46"/>
      <c r="D240" s="24"/>
      <c r="E240" s="24"/>
      <c r="F240" s="24"/>
      <c r="G240" s="24"/>
      <c r="K240" s="24"/>
    </row>
    <row r="241" spans="1:11" x14ac:dyDescent="0.2">
      <c r="A241" s="24"/>
      <c r="B241" s="24"/>
      <c r="C241" s="46"/>
      <c r="D241" s="24"/>
      <c r="E241" s="24"/>
      <c r="F241" s="24"/>
      <c r="G241" s="24"/>
      <c r="K241" s="24"/>
    </row>
    <row r="242" spans="1:11" x14ac:dyDescent="0.2">
      <c r="A242" s="24"/>
      <c r="B242" s="24"/>
      <c r="C242" s="46"/>
      <c r="D242" s="24"/>
      <c r="E242" s="24"/>
      <c r="F242" s="24"/>
      <c r="G242" s="24"/>
      <c r="K242" s="24"/>
    </row>
    <row r="243" spans="1:11" x14ac:dyDescent="0.2">
      <c r="A243" s="24"/>
      <c r="B243" s="24"/>
      <c r="C243" s="46"/>
      <c r="D243" s="24"/>
      <c r="E243" s="24"/>
      <c r="F243" s="24"/>
      <c r="G243" s="24"/>
      <c r="K243" s="24"/>
    </row>
    <row r="244" spans="1:11" x14ac:dyDescent="0.2">
      <c r="A244" s="24"/>
      <c r="B244" s="24"/>
      <c r="C244" s="46"/>
      <c r="D244" s="24"/>
      <c r="E244" s="24"/>
      <c r="F244" s="24"/>
      <c r="G244" s="24"/>
      <c r="K244" s="24"/>
    </row>
    <row r="245" spans="1:11" x14ac:dyDescent="0.2">
      <c r="A245" s="24"/>
      <c r="B245" s="24"/>
      <c r="C245" s="46"/>
      <c r="D245" s="24"/>
      <c r="E245" s="24"/>
      <c r="F245" s="24"/>
      <c r="G245" s="24"/>
      <c r="K245" s="24"/>
    </row>
    <row r="246" spans="1:11" x14ac:dyDescent="0.2">
      <c r="A246" s="24"/>
      <c r="B246" s="24"/>
      <c r="C246" s="46"/>
      <c r="D246" s="24"/>
      <c r="E246" s="24"/>
      <c r="F246" s="24"/>
      <c r="G246" s="24"/>
      <c r="K246" s="24"/>
    </row>
    <row r="247" spans="1:11" x14ac:dyDescent="0.2">
      <c r="A247" s="24"/>
      <c r="B247" s="24"/>
      <c r="C247" s="46"/>
      <c r="D247" s="24"/>
      <c r="E247" s="24"/>
      <c r="F247" s="24"/>
      <c r="G247" s="24"/>
      <c r="K247" s="24"/>
    </row>
    <row r="248" spans="1:11" x14ac:dyDescent="0.2">
      <c r="A248" s="24"/>
      <c r="B248" s="24"/>
      <c r="C248" s="46"/>
      <c r="D248" s="24"/>
      <c r="E248" s="24"/>
      <c r="F248" s="24"/>
      <c r="G248" s="24"/>
      <c r="K248" s="24"/>
    </row>
    <row r="249" spans="1:11" x14ac:dyDescent="0.2">
      <c r="A249" s="24"/>
      <c r="B249" s="24"/>
      <c r="C249" s="46"/>
      <c r="D249" s="24"/>
      <c r="E249" s="24"/>
      <c r="F249" s="24"/>
      <c r="G249" s="24"/>
      <c r="K249" s="24"/>
    </row>
    <row r="250" spans="1:11" x14ac:dyDescent="0.2">
      <c r="A250" s="24"/>
      <c r="B250" s="24"/>
      <c r="C250" s="46"/>
      <c r="D250" s="24"/>
      <c r="E250" s="24"/>
      <c r="F250" s="24"/>
      <c r="G250" s="24"/>
      <c r="K250" s="24"/>
    </row>
    <row r="251" spans="1:11" x14ac:dyDescent="0.2">
      <c r="A251" s="24"/>
      <c r="B251" s="24"/>
      <c r="C251" s="46"/>
      <c r="D251" s="24"/>
      <c r="E251" s="24"/>
      <c r="F251" s="24"/>
      <c r="G251" s="24"/>
      <c r="K251" s="24"/>
    </row>
    <row r="252" spans="1:11" x14ac:dyDescent="0.2">
      <c r="A252" s="24"/>
      <c r="B252" s="24"/>
      <c r="C252" s="46"/>
      <c r="D252" s="24"/>
      <c r="E252" s="24"/>
      <c r="F252" s="24"/>
      <c r="G252" s="24"/>
      <c r="K252" s="24"/>
    </row>
    <row r="253" spans="1:11" x14ac:dyDescent="0.2">
      <c r="A253" s="24"/>
      <c r="B253" s="24"/>
      <c r="C253" s="46"/>
      <c r="D253" s="24"/>
      <c r="E253" s="24"/>
      <c r="F253" s="24"/>
      <c r="G253" s="24"/>
      <c r="K253" s="24"/>
    </row>
  </sheetData>
  <autoFilter ref="A8:K35"/>
  <mergeCells count="1">
    <mergeCell ref="A5:D5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56000000000000005" right="0.13" top="0.31" bottom="0.34" header="0.21" footer="0.17"/>
  <pageSetup paperSize="9" scale="87" fitToHeight="0" orientation="portrait" r:id="rId2"/>
  <headerFooter alignWithMargins="0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tabColor rgb="FF92D050"/>
    <pageSetUpPr fitToPage="1"/>
  </sheetPr>
  <dimension ref="A1:M214"/>
  <sheetViews>
    <sheetView workbookViewId="0">
      <pane ySplit="9" topLeftCell="A10" activePane="bottomLeft" state="frozen"/>
      <selection activeCell="K7" sqref="K7"/>
      <selection pane="bottomLeft" activeCell="C11" sqref="C11"/>
    </sheetView>
  </sheetViews>
  <sheetFormatPr defaultColWidth="9.28515625" defaultRowHeight="12.75" x14ac:dyDescent="0.2"/>
  <cols>
    <col min="1" max="1" width="11.28515625" style="28" customWidth="1"/>
    <col min="2" max="2" width="40.7109375" style="28" customWidth="1"/>
    <col min="3" max="3" width="11" style="31" customWidth="1"/>
    <col min="4" max="4" width="12.28515625" style="28" customWidth="1"/>
    <col min="5" max="5" width="0.7109375" style="28" customWidth="1"/>
    <col min="6" max="6" width="10.28515625" style="28" customWidth="1"/>
    <col min="7" max="7" width="13" style="28" customWidth="1"/>
    <col min="8" max="8" width="14.7109375" style="24" bestFit="1" customWidth="1"/>
    <col min="9" max="16384" width="9.28515625" style="28"/>
  </cols>
  <sheetData>
    <row r="1" spans="1:13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3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3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1">
        <v>45017</v>
      </c>
      <c r="H3" s="54"/>
    </row>
    <row r="4" spans="1:13" s="168" customFormat="1" ht="10.5" customHeight="1" x14ac:dyDescent="0.2">
      <c r="A4" s="2"/>
      <c r="B4" s="2"/>
      <c r="C4" s="70"/>
      <c r="D4" s="3"/>
      <c r="E4" s="4"/>
      <c r="F4" s="13"/>
      <c r="G4" s="15" t="s">
        <v>570</v>
      </c>
    </row>
    <row r="5" spans="1:13" ht="18" x14ac:dyDescent="0.25">
      <c r="A5" s="212" t="s">
        <v>2598</v>
      </c>
      <c r="B5" s="212"/>
      <c r="C5" s="212"/>
      <c r="D5" s="212"/>
      <c r="E5" s="212"/>
      <c r="F5" s="122"/>
      <c r="G5" s="122"/>
    </row>
    <row r="6" spans="1:13" x14ac:dyDescent="0.2">
      <c r="A6" s="62" t="s">
        <v>1303</v>
      </c>
      <c r="B6" s="5"/>
      <c r="C6" s="12"/>
      <c r="D6" s="188"/>
      <c r="E6" s="4"/>
      <c r="F6" s="4"/>
      <c r="G6" s="4"/>
    </row>
    <row r="7" spans="1:13" x14ac:dyDescent="0.2">
      <c r="A7" s="62" t="s">
        <v>2599</v>
      </c>
      <c r="B7" s="5"/>
      <c r="C7" s="12"/>
      <c r="D7" s="188"/>
      <c r="E7" s="4"/>
      <c r="F7" s="4"/>
      <c r="G7" s="4"/>
    </row>
    <row r="8" spans="1:13" x14ac:dyDescent="0.2">
      <c r="A8" s="5" t="s">
        <v>2600</v>
      </c>
      <c r="B8" s="5"/>
      <c r="C8" s="12"/>
      <c r="D8" s="188"/>
      <c r="G8" s="30"/>
      <c r="I8" s="34"/>
      <c r="J8" s="34"/>
    </row>
    <row r="9" spans="1:13" x14ac:dyDescent="0.2">
      <c r="A9" s="8" t="s">
        <v>499</v>
      </c>
      <c r="B9" s="9" t="s">
        <v>500</v>
      </c>
      <c r="C9" s="16" t="s">
        <v>501</v>
      </c>
      <c r="D9" s="10" t="s">
        <v>502</v>
      </c>
      <c r="F9" s="11" t="s">
        <v>503</v>
      </c>
      <c r="G9" s="30">
        <v>0</v>
      </c>
      <c r="H9" s="93" t="s">
        <v>1648</v>
      </c>
      <c r="I9" s="113"/>
      <c r="J9" s="113"/>
    </row>
    <row r="10" spans="1:13" ht="12" customHeight="1" x14ac:dyDescent="0.2">
      <c r="A10" s="129" t="s">
        <v>2601</v>
      </c>
      <c r="B10" s="5"/>
      <c r="C10" s="12"/>
      <c r="D10" s="12"/>
      <c r="E10" s="24"/>
      <c r="F10" s="46"/>
      <c r="G10" s="19"/>
      <c r="H10" s="75"/>
      <c r="I10" s="115"/>
      <c r="J10" s="75"/>
    </row>
    <row r="11" spans="1:13" ht="12" customHeight="1" x14ac:dyDescent="0.2">
      <c r="A11" s="5" t="s">
        <v>2602</v>
      </c>
      <c r="B11" s="5" t="s">
        <v>2603</v>
      </c>
      <c r="C11" s="229">
        <v>80317</v>
      </c>
      <c r="D11" s="12">
        <f>((100-$G$12)/100)*C11</f>
        <v>80317</v>
      </c>
      <c r="E11" s="24"/>
      <c r="F11" s="12"/>
      <c r="G11" s="19"/>
      <c r="H11" s="75" t="s">
        <v>8674</v>
      </c>
      <c r="I11" s="24"/>
      <c r="J11" s="12"/>
      <c r="M11" s="12"/>
    </row>
    <row r="12" spans="1:13" ht="12" customHeight="1" x14ac:dyDescent="0.2">
      <c r="A12" s="5" t="s">
        <v>2604</v>
      </c>
      <c r="B12" s="5" t="s">
        <v>2605</v>
      </c>
      <c r="C12" s="201">
        <v>91455</v>
      </c>
      <c r="D12" s="12">
        <f>((100-$G$12)/100)*C12</f>
        <v>91455</v>
      </c>
      <c r="E12" s="24"/>
      <c r="F12" s="12"/>
      <c r="G12" s="19"/>
      <c r="H12" s="75"/>
      <c r="I12" s="24"/>
      <c r="J12" s="12"/>
      <c r="M12" s="12"/>
    </row>
    <row r="13" spans="1:13" ht="12" customHeight="1" x14ac:dyDescent="0.2">
      <c r="A13" s="5" t="s">
        <v>2606</v>
      </c>
      <c r="B13" s="5" t="s">
        <v>2607</v>
      </c>
      <c r="C13" s="201">
        <v>72975</v>
      </c>
      <c r="D13" s="12">
        <f>((100-$G$12)/100)*C13</f>
        <v>72975</v>
      </c>
      <c r="E13" s="24"/>
      <c r="F13" s="12"/>
      <c r="G13" s="19"/>
      <c r="H13" s="75" t="s">
        <v>2608</v>
      </c>
      <c r="I13" s="24"/>
      <c r="J13" s="12"/>
      <c r="M13" s="12"/>
    </row>
    <row r="14" spans="1:13" ht="12" customHeight="1" x14ac:dyDescent="0.2">
      <c r="A14" s="5" t="s">
        <v>2609</v>
      </c>
      <c r="B14" s="5" t="s">
        <v>2610</v>
      </c>
      <c r="C14" s="229">
        <v>120960</v>
      </c>
      <c r="D14" s="12">
        <f>((100-$G$12)/100)*C14</f>
        <v>120960</v>
      </c>
      <c r="E14" s="24"/>
      <c r="F14" s="12"/>
      <c r="G14" s="19"/>
      <c r="H14" s="75"/>
      <c r="I14" s="24"/>
      <c r="J14" s="12"/>
      <c r="M14" s="12"/>
    </row>
    <row r="15" spans="1:13" ht="12" customHeight="1" x14ac:dyDescent="0.2">
      <c r="A15" s="5" t="s">
        <v>2611</v>
      </c>
      <c r="B15" s="5" t="s">
        <v>2612</v>
      </c>
      <c r="C15" s="19">
        <v>90983</v>
      </c>
      <c r="D15" s="12">
        <f>((100-$G$12)/100)*C15</f>
        <v>90983</v>
      </c>
      <c r="E15" s="24"/>
      <c r="F15" s="12"/>
      <c r="G15" s="19"/>
      <c r="H15" s="75" t="s">
        <v>2613</v>
      </c>
      <c r="I15" s="24"/>
      <c r="J15" s="12"/>
      <c r="M15" s="12"/>
    </row>
    <row r="16" spans="1:13" ht="12" customHeight="1" x14ac:dyDescent="0.2">
      <c r="A16" s="5" t="s">
        <v>2614</v>
      </c>
      <c r="B16" s="5" t="s">
        <v>2615</v>
      </c>
      <c r="C16" s="19">
        <v>226564</v>
      </c>
      <c r="D16" s="12">
        <f>((100-$G$12)/100)*C16</f>
        <v>226564</v>
      </c>
      <c r="E16" s="24"/>
      <c r="F16" s="12"/>
      <c r="G16" s="19"/>
      <c r="H16" s="75" t="s">
        <v>2616</v>
      </c>
      <c r="I16" s="24"/>
      <c r="J16" s="12"/>
      <c r="M16" s="12"/>
    </row>
    <row r="17" spans="1:13" ht="12" customHeight="1" x14ac:dyDescent="0.2">
      <c r="A17" s="5" t="s">
        <v>2617</v>
      </c>
      <c r="B17" s="5" t="s">
        <v>2618</v>
      </c>
      <c r="C17" s="19">
        <v>112140</v>
      </c>
      <c r="D17" s="12">
        <f>((100-$G$12)/100)*C17</f>
        <v>112140</v>
      </c>
      <c r="E17" s="24"/>
      <c r="F17" s="12"/>
      <c r="G17" s="19"/>
      <c r="H17" s="75" t="s">
        <v>2619</v>
      </c>
      <c r="I17" s="24"/>
      <c r="J17" s="12"/>
      <c r="M17" s="12"/>
    </row>
    <row r="18" spans="1:13" ht="12" customHeight="1" x14ac:dyDescent="0.2">
      <c r="A18" s="5" t="s">
        <v>2620</v>
      </c>
      <c r="B18" s="5" t="s">
        <v>2621</v>
      </c>
      <c r="C18" s="19">
        <v>226485</v>
      </c>
      <c r="D18" s="12">
        <f>((100-$G$12)/100)*C18</f>
        <v>226485</v>
      </c>
      <c r="E18" s="24"/>
      <c r="F18" s="12"/>
      <c r="G18" s="19"/>
      <c r="H18" s="75" t="s">
        <v>2622</v>
      </c>
      <c r="I18" s="24"/>
      <c r="J18" s="12"/>
      <c r="M18" s="12"/>
    </row>
    <row r="19" spans="1:13" ht="12" customHeight="1" x14ac:dyDescent="0.2">
      <c r="A19" s="5" t="s">
        <v>2623</v>
      </c>
      <c r="B19" s="5" t="s">
        <v>2624</v>
      </c>
      <c r="C19" s="19">
        <v>223860</v>
      </c>
      <c r="D19" s="12">
        <f>((100-$G$12)/100)*C19</f>
        <v>223860</v>
      </c>
      <c r="E19" s="24"/>
      <c r="F19" s="12"/>
      <c r="G19" s="19"/>
      <c r="H19" s="75" t="s">
        <v>2625</v>
      </c>
      <c r="I19" s="24"/>
      <c r="J19" s="12"/>
      <c r="M19" s="12"/>
    </row>
    <row r="20" spans="1:13" ht="12" customHeight="1" x14ac:dyDescent="0.2">
      <c r="A20" s="5"/>
      <c r="B20" s="5"/>
      <c r="C20" s="19"/>
      <c r="D20" s="12"/>
      <c r="E20" s="24"/>
      <c r="F20" s="46"/>
      <c r="G20" s="19"/>
      <c r="H20" s="75"/>
      <c r="I20" s="24"/>
      <c r="J20" s="12"/>
      <c r="M20" s="12"/>
    </row>
    <row r="21" spans="1:13" ht="12" customHeight="1" x14ac:dyDescent="0.2">
      <c r="A21" s="20" t="s">
        <v>2626</v>
      </c>
      <c r="B21" s="5"/>
      <c r="C21" s="19"/>
      <c r="D21" s="12"/>
      <c r="E21" s="24"/>
      <c r="F21" s="46"/>
      <c r="G21" s="19"/>
      <c r="H21" s="75"/>
      <c r="I21" s="24"/>
      <c r="J21" s="12"/>
      <c r="M21" s="12"/>
    </row>
    <row r="22" spans="1:13" ht="12" customHeight="1" x14ac:dyDescent="0.2">
      <c r="A22" s="5" t="s">
        <v>2627</v>
      </c>
      <c r="B22" s="5" t="s">
        <v>2628</v>
      </c>
      <c r="C22" s="13" t="s">
        <v>2256</v>
      </c>
      <c r="D22" s="5"/>
      <c r="E22" s="5"/>
      <c r="F22" s="5"/>
      <c r="G22" s="19"/>
      <c r="H22" s="75"/>
      <c r="I22" s="24"/>
      <c r="J22" s="5"/>
      <c r="M22" s="12"/>
    </row>
    <row r="23" spans="1:13" ht="12" customHeight="1" x14ac:dyDescent="0.2">
      <c r="A23" s="5" t="s">
        <v>2629</v>
      </c>
      <c r="B23" s="5" t="s">
        <v>2630</v>
      </c>
      <c r="C23" s="13" t="s">
        <v>2256</v>
      </c>
      <c r="D23" s="5"/>
      <c r="E23" s="5"/>
      <c r="F23" s="5"/>
      <c r="G23" s="19"/>
      <c r="H23" s="75"/>
      <c r="I23" s="24"/>
      <c r="J23" s="5"/>
      <c r="M23" s="12"/>
    </row>
    <row r="24" spans="1:13" ht="12" customHeight="1" x14ac:dyDescent="0.2">
      <c r="A24" s="5" t="s">
        <v>2631</v>
      </c>
      <c r="B24" s="5" t="s">
        <v>2632</v>
      </c>
      <c r="C24" s="13" t="s">
        <v>2256</v>
      </c>
      <c r="D24" s="5"/>
      <c r="E24" s="5"/>
      <c r="F24" s="5"/>
      <c r="G24" s="19"/>
      <c r="H24" s="75"/>
      <c r="I24" s="24"/>
      <c r="J24" s="5"/>
      <c r="M24" s="12"/>
    </row>
    <row r="25" spans="1:13" ht="12" customHeight="1" x14ac:dyDescent="0.2">
      <c r="A25" s="5" t="s">
        <v>2633</v>
      </c>
      <c r="B25" s="5" t="s">
        <v>2634</v>
      </c>
      <c r="C25" s="13" t="s">
        <v>2256</v>
      </c>
      <c r="D25" s="5"/>
      <c r="E25" s="5"/>
      <c r="F25" s="5"/>
      <c r="G25" s="130"/>
      <c r="H25" s="75"/>
      <c r="I25" s="24"/>
      <c r="J25" s="5"/>
      <c r="M25" s="116"/>
    </row>
    <row r="26" spans="1:13" ht="12" customHeight="1" x14ac:dyDescent="0.2">
      <c r="A26" s="5" t="s">
        <v>2635</v>
      </c>
      <c r="B26" s="5" t="s">
        <v>2636</v>
      </c>
      <c r="C26" s="13" t="s">
        <v>2256</v>
      </c>
      <c r="D26" s="5"/>
      <c r="E26" s="5"/>
      <c r="F26" s="5"/>
      <c r="G26" s="130"/>
      <c r="H26" s="75"/>
      <c r="I26" s="24"/>
      <c r="J26" s="5"/>
      <c r="M26" s="116"/>
    </row>
    <row r="27" spans="1:13" ht="12" customHeight="1" x14ac:dyDescent="0.2">
      <c r="A27" s="5" t="s">
        <v>2637</v>
      </c>
      <c r="B27" s="5" t="s">
        <v>2638</v>
      </c>
      <c r="C27" s="13" t="s">
        <v>2256</v>
      </c>
      <c r="D27" s="5"/>
      <c r="E27" s="5"/>
      <c r="F27" s="5"/>
      <c r="G27" s="130"/>
      <c r="H27" s="75"/>
      <c r="I27" s="24"/>
      <c r="J27" s="5"/>
      <c r="M27" s="116"/>
    </row>
    <row r="28" spans="1:13" ht="12" customHeight="1" x14ac:dyDescent="0.2">
      <c r="A28" s="5" t="s">
        <v>2639</v>
      </c>
      <c r="B28" s="5" t="s">
        <v>2640</v>
      </c>
      <c r="C28" s="13" t="s">
        <v>2256</v>
      </c>
      <c r="D28" s="5"/>
      <c r="E28" s="5"/>
      <c r="F28" s="5"/>
      <c r="G28" s="130"/>
      <c r="H28" s="75" t="s">
        <v>2641</v>
      </c>
      <c r="I28" s="24"/>
      <c r="J28" s="5"/>
      <c r="M28" s="116"/>
    </row>
    <row r="29" spans="1:13" ht="12" customHeight="1" x14ac:dyDescent="0.2">
      <c r="A29" s="5" t="s">
        <v>2642</v>
      </c>
      <c r="B29" s="5" t="s">
        <v>2643</v>
      </c>
      <c r="C29" s="13" t="s">
        <v>2256</v>
      </c>
      <c r="D29" s="5"/>
      <c r="E29" s="5"/>
      <c r="F29" s="5"/>
      <c r="G29" s="130"/>
      <c r="H29" s="75"/>
      <c r="I29" s="24"/>
      <c r="J29" s="5"/>
      <c r="M29" s="116"/>
    </row>
    <row r="30" spans="1:13" ht="12" customHeight="1" x14ac:dyDescent="0.2">
      <c r="A30" s="5" t="s">
        <v>2644</v>
      </c>
      <c r="B30" s="5" t="s">
        <v>2645</v>
      </c>
      <c r="C30" s="13" t="s">
        <v>2256</v>
      </c>
      <c r="D30" s="5"/>
      <c r="E30" s="5"/>
      <c r="F30" s="5"/>
      <c r="G30" s="130"/>
      <c r="H30" s="75"/>
      <c r="I30" s="24"/>
      <c r="J30" s="5"/>
      <c r="M30" s="116"/>
    </row>
    <row r="31" spans="1:13" ht="12" customHeight="1" x14ac:dyDescent="0.2">
      <c r="A31" s="5" t="s">
        <v>2646</v>
      </c>
      <c r="B31" s="5" t="s">
        <v>2647</v>
      </c>
      <c r="C31" s="13" t="s">
        <v>2256</v>
      </c>
      <c r="D31" s="5"/>
      <c r="E31" s="5"/>
      <c r="F31" s="5"/>
      <c r="G31" s="130"/>
      <c r="H31" s="75"/>
      <c r="I31" s="24"/>
      <c r="J31" s="5"/>
      <c r="M31" s="116"/>
    </row>
    <row r="32" spans="1:13" ht="12" customHeight="1" x14ac:dyDescent="0.2">
      <c r="A32" s="5" t="s">
        <v>2648</v>
      </c>
      <c r="B32" s="5" t="s">
        <v>2649</v>
      </c>
      <c r="C32" s="13" t="s">
        <v>2256</v>
      </c>
      <c r="D32" s="5"/>
      <c r="E32" s="5"/>
      <c r="F32" s="5"/>
      <c r="G32" s="130"/>
      <c r="H32" s="75"/>
      <c r="I32" s="24"/>
      <c r="J32" s="5"/>
      <c r="M32" s="116"/>
    </row>
    <row r="33" spans="1:13" ht="12" customHeight="1" x14ac:dyDescent="0.2">
      <c r="A33" s="5"/>
      <c r="B33" s="5"/>
      <c r="C33" s="13"/>
      <c r="D33" s="5"/>
      <c r="E33" s="5"/>
      <c r="F33" s="5"/>
      <c r="G33" s="19"/>
      <c r="H33" s="75"/>
      <c r="I33" s="24"/>
      <c r="J33" s="5"/>
      <c r="M33" s="12"/>
    </row>
    <row r="34" spans="1:13" ht="12" customHeight="1" x14ac:dyDescent="0.2">
      <c r="A34" s="5" t="s">
        <v>2650</v>
      </c>
      <c r="B34" s="5"/>
      <c r="C34" s="13"/>
      <c r="D34" s="5"/>
      <c r="E34" s="5"/>
      <c r="F34" s="5"/>
      <c r="G34" s="19"/>
      <c r="H34" s="75"/>
      <c r="I34" s="24"/>
      <c r="J34" s="5"/>
      <c r="M34" s="12"/>
    </row>
    <row r="35" spans="1:13" ht="12" customHeight="1" x14ac:dyDescent="0.2">
      <c r="A35" s="5" t="s">
        <v>2651</v>
      </c>
      <c r="B35" s="5" t="s">
        <v>2652</v>
      </c>
      <c r="C35" s="19">
        <v>9135</v>
      </c>
      <c r="D35" s="12">
        <f>((100-$G$12)/100)*C35</f>
        <v>9135</v>
      </c>
      <c r="E35" s="24"/>
      <c r="F35" s="12"/>
      <c r="G35" s="19"/>
      <c r="H35" s="75"/>
      <c r="I35" s="24"/>
      <c r="J35" s="12"/>
      <c r="M35" s="12"/>
    </row>
    <row r="36" spans="1:13" ht="12" customHeight="1" x14ac:dyDescent="0.2">
      <c r="A36" s="5" t="s">
        <v>2653</v>
      </c>
      <c r="B36" s="5" t="s">
        <v>2654</v>
      </c>
      <c r="C36" s="19">
        <v>11970</v>
      </c>
      <c r="D36" s="12">
        <f>((100-$G$12)/100)*C36</f>
        <v>11970</v>
      </c>
      <c r="E36" s="24"/>
      <c r="F36" s="12"/>
      <c r="G36" s="19"/>
      <c r="H36" s="75"/>
      <c r="I36" s="24"/>
      <c r="J36" s="12"/>
      <c r="M36" s="12"/>
    </row>
    <row r="37" spans="1:13" ht="12" customHeight="1" x14ac:dyDescent="0.2">
      <c r="A37" s="5" t="s">
        <v>2655</v>
      </c>
      <c r="B37" s="5" t="s">
        <v>2656</v>
      </c>
      <c r="C37" s="19">
        <v>18323</v>
      </c>
      <c r="D37" s="12">
        <f>((100-$G$12)/100)*C37</f>
        <v>18323</v>
      </c>
      <c r="E37" s="24"/>
      <c r="F37" s="12"/>
      <c r="G37" s="19"/>
      <c r="H37" s="75"/>
      <c r="I37" s="24"/>
      <c r="J37" s="12"/>
      <c r="M37" s="12"/>
    </row>
    <row r="38" spans="1:13" ht="12" customHeight="1" x14ac:dyDescent="0.2">
      <c r="A38" s="5" t="s">
        <v>2657</v>
      </c>
      <c r="B38" s="5" t="s">
        <v>2658</v>
      </c>
      <c r="C38" s="19">
        <v>21315</v>
      </c>
      <c r="D38" s="12">
        <f>((100-$G$12)/100)*C38</f>
        <v>21315</v>
      </c>
      <c r="E38" s="24"/>
      <c r="F38" s="12"/>
      <c r="G38" s="19"/>
      <c r="H38" s="75"/>
      <c r="I38" s="24"/>
      <c r="J38" s="12"/>
      <c r="M38" s="12"/>
    </row>
    <row r="39" spans="1:13" ht="12" customHeight="1" x14ac:dyDescent="0.2">
      <c r="A39" s="5"/>
      <c r="B39" s="5"/>
      <c r="C39" s="19"/>
      <c r="D39" s="12"/>
      <c r="E39" s="24"/>
      <c r="F39" s="12"/>
      <c r="G39" s="19"/>
      <c r="H39" s="75"/>
      <c r="I39" s="24"/>
      <c r="J39" s="12"/>
      <c r="M39" s="12"/>
    </row>
    <row r="40" spans="1:13" ht="12" customHeight="1" x14ac:dyDescent="0.2">
      <c r="A40" s="20" t="s">
        <v>2659</v>
      </c>
      <c r="B40" s="5"/>
      <c r="C40" s="19"/>
      <c r="D40" s="12"/>
      <c r="E40" s="24"/>
      <c r="F40" s="12"/>
      <c r="G40" s="19"/>
      <c r="H40" s="75"/>
      <c r="I40" s="24"/>
      <c r="J40" s="12"/>
      <c r="M40" s="12"/>
    </row>
    <row r="41" spans="1:13" ht="12" customHeight="1" x14ac:dyDescent="0.2">
      <c r="A41" s="5" t="s">
        <v>2660</v>
      </c>
      <c r="B41" s="5" t="s">
        <v>2661</v>
      </c>
      <c r="C41" s="201">
        <v>18480</v>
      </c>
      <c r="D41" s="12">
        <f>((100-$G$12)/100)*C41</f>
        <v>18480</v>
      </c>
      <c r="E41" s="24"/>
      <c r="F41" s="12"/>
      <c r="G41" s="19"/>
      <c r="H41" s="75"/>
      <c r="I41" s="24"/>
      <c r="J41" s="12"/>
      <c r="M41" s="12"/>
    </row>
    <row r="42" spans="1:13" ht="12" customHeight="1" x14ac:dyDescent="0.2">
      <c r="A42" s="5" t="s">
        <v>2662</v>
      </c>
      <c r="B42" s="5" t="s">
        <v>2663</v>
      </c>
      <c r="C42" s="201">
        <v>22365</v>
      </c>
      <c r="D42" s="12">
        <f>((100-$G$12)/100)*C42</f>
        <v>22365</v>
      </c>
      <c r="E42" s="24"/>
      <c r="F42" s="12"/>
      <c r="G42" s="19"/>
      <c r="H42" s="75"/>
      <c r="I42" s="24"/>
      <c r="J42" s="12"/>
      <c r="M42" s="12"/>
    </row>
    <row r="43" spans="1:13" ht="12" customHeight="1" x14ac:dyDescent="0.2">
      <c r="A43" s="5"/>
      <c r="B43" s="5"/>
      <c r="C43" s="19"/>
      <c r="D43" s="12"/>
      <c r="E43" s="24"/>
      <c r="F43" s="12"/>
      <c r="G43" s="19"/>
      <c r="H43" s="75"/>
      <c r="I43" s="24"/>
      <c r="J43" s="12"/>
      <c r="M43" s="12"/>
    </row>
    <row r="44" spans="1:13" ht="12" customHeight="1" x14ac:dyDescent="0.2">
      <c r="A44" s="20" t="s">
        <v>2664</v>
      </c>
      <c r="B44" s="5"/>
      <c r="C44" s="19"/>
      <c r="D44" s="12"/>
      <c r="E44" s="24"/>
      <c r="F44" s="12"/>
      <c r="G44" s="19"/>
      <c r="H44" s="75"/>
      <c r="I44" s="24"/>
      <c r="J44" s="12"/>
      <c r="M44" s="12"/>
    </row>
    <row r="45" spans="1:13" ht="12" customHeight="1" x14ac:dyDescent="0.2">
      <c r="A45" s="5" t="s">
        <v>2665</v>
      </c>
      <c r="B45" s="5" t="s">
        <v>2666</v>
      </c>
      <c r="C45" s="19">
        <v>44993</v>
      </c>
      <c r="D45" s="12">
        <f t="shared" ref="D45" si="0">((100-$G$12)/100)*C45</f>
        <v>44993</v>
      </c>
      <c r="E45" s="24"/>
      <c r="F45" s="12"/>
      <c r="G45" s="19"/>
      <c r="H45" s="75"/>
      <c r="I45" s="24"/>
      <c r="J45" s="12"/>
      <c r="M45" s="12"/>
    </row>
    <row r="46" spans="1:13" ht="12" customHeight="1" x14ac:dyDescent="0.2">
      <c r="A46" s="5"/>
      <c r="B46" s="5"/>
      <c r="C46" s="19"/>
      <c r="D46" s="12"/>
      <c r="E46" s="24"/>
      <c r="F46" s="12"/>
      <c r="G46" s="19"/>
      <c r="H46" s="75"/>
      <c r="I46" s="24"/>
      <c r="J46" s="12"/>
    </row>
    <row r="47" spans="1:13" x14ac:dyDescent="0.2">
      <c r="A47" s="59" t="s">
        <v>7421</v>
      </c>
      <c r="B47" s="24"/>
      <c r="C47" s="19"/>
      <c r="D47" s="12"/>
      <c r="E47" s="24"/>
      <c r="F47" s="12"/>
      <c r="G47" s="19"/>
      <c r="I47" s="24"/>
      <c r="J47" s="12"/>
    </row>
    <row r="48" spans="1:13" x14ac:dyDescent="0.2">
      <c r="A48" s="24"/>
      <c r="B48" s="24"/>
      <c r="C48" s="19"/>
      <c r="D48" s="12"/>
      <c r="E48" s="24"/>
      <c r="F48" s="12"/>
      <c r="G48" s="19"/>
      <c r="I48" s="24"/>
      <c r="J48" s="12"/>
    </row>
    <row r="49" spans="1:10" x14ac:dyDescent="0.2">
      <c r="A49" s="24"/>
      <c r="B49" s="24"/>
      <c r="C49" s="19"/>
      <c r="D49" s="12"/>
      <c r="E49" s="24"/>
      <c r="F49" s="12"/>
      <c r="G49" s="19"/>
      <c r="I49" s="24"/>
      <c r="J49" s="12"/>
    </row>
    <row r="50" spans="1:10" x14ac:dyDescent="0.2">
      <c r="A50" s="24"/>
      <c r="B50" s="24"/>
      <c r="C50" s="19"/>
      <c r="D50" s="12"/>
      <c r="E50" s="24"/>
      <c r="F50" s="12"/>
      <c r="G50" s="19"/>
      <c r="I50" s="24"/>
      <c r="J50" s="12"/>
    </row>
    <row r="51" spans="1:10" x14ac:dyDescent="0.2">
      <c r="A51" s="24"/>
      <c r="B51" s="24"/>
      <c r="C51" s="19"/>
      <c r="D51" s="12"/>
      <c r="E51" s="24"/>
      <c r="F51" s="12"/>
      <c r="G51" s="19"/>
      <c r="I51" s="24"/>
      <c r="J51" s="24"/>
    </row>
    <row r="52" spans="1:10" x14ac:dyDescent="0.2">
      <c r="A52" s="24"/>
      <c r="B52" s="24"/>
      <c r="C52" s="19"/>
      <c r="D52" s="12"/>
      <c r="E52" s="24"/>
      <c r="F52" s="12"/>
      <c r="G52" s="19"/>
      <c r="I52" s="24"/>
      <c r="J52" s="24"/>
    </row>
    <row r="53" spans="1:10" x14ac:dyDescent="0.2">
      <c r="A53" s="24"/>
      <c r="B53" s="24"/>
      <c r="C53" s="19"/>
      <c r="D53" s="12"/>
      <c r="E53" s="24"/>
      <c r="F53" s="12"/>
      <c r="G53" s="19"/>
      <c r="I53" s="24"/>
      <c r="J53" s="24"/>
    </row>
    <row r="54" spans="1:10" x14ac:dyDescent="0.2">
      <c r="A54" s="24"/>
      <c r="B54" s="24"/>
      <c r="C54" s="19"/>
      <c r="D54" s="12"/>
      <c r="E54" s="24"/>
      <c r="F54" s="12"/>
      <c r="G54" s="19"/>
      <c r="I54" s="24"/>
      <c r="J54" s="24"/>
    </row>
    <row r="55" spans="1:10" x14ac:dyDescent="0.2">
      <c r="A55" s="24"/>
      <c r="B55" s="24"/>
      <c r="C55" s="19"/>
      <c r="D55" s="12"/>
      <c r="E55" s="24"/>
      <c r="F55" s="12"/>
      <c r="G55" s="19"/>
      <c r="I55" s="24"/>
      <c r="J55" s="24"/>
    </row>
    <row r="56" spans="1:10" x14ac:dyDescent="0.2">
      <c r="A56" s="24"/>
      <c r="B56" s="24"/>
      <c r="C56" s="19"/>
      <c r="D56" s="12"/>
      <c r="E56" s="24"/>
      <c r="F56" s="12"/>
      <c r="G56" s="19"/>
      <c r="I56" s="24"/>
      <c r="J56" s="24"/>
    </row>
    <row r="57" spans="1:10" x14ac:dyDescent="0.2">
      <c r="A57" s="24"/>
      <c r="B57" s="24"/>
      <c r="C57" s="19"/>
      <c r="D57" s="12"/>
      <c r="E57" s="24"/>
      <c r="F57" s="12"/>
      <c r="G57" s="19"/>
      <c r="I57" s="24"/>
      <c r="J57" s="24"/>
    </row>
    <row r="58" spans="1:10" x14ac:dyDescent="0.2">
      <c r="A58" s="24"/>
      <c r="B58" s="24"/>
      <c r="C58" s="19"/>
      <c r="D58" s="12"/>
      <c r="E58" s="24"/>
      <c r="F58" s="12"/>
      <c r="G58" s="19"/>
      <c r="I58" s="24"/>
      <c r="J58" s="24"/>
    </row>
    <row r="59" spans="1:10" x14ac:dyDescent="0.2">
      <c r="A59" s="24"/>
      <c r="B59" s="24"/>
      <c r="C59" s="19"/>
      <c r="D59" s="12"/>
      <c r="E59" s="24"/>
      <c r="F59" s="12"/>
      <c r="G59" s="19"/>
      <c r="I59" s="24"/>
      <c r="J59" s="24"/>
    </row>
    <row r="60" spans="1:10" x14ac:dyDescent="0.2">
      <c r="A60" s="24"/>
      <c r="B60" s="24"/>
      <c r="C60" s="19"/>
      <c r="D60" s="12"/>
      <c r="E60" s="24"/>
      <c r="F60" s="12"/>
      <c r="G60" s="19"/>
      <c r="I60" s="24"/>
      <c r="J60" s="24"/>
    </row>
    <row r="61" spans="1:10" x14ac:dyDescent="0.2">
      <c r="A61" s="24"/>
      <c r="B61" s="24"/>
      <c r="C61" s="19"/>
      <c r="D61" s="12"/>
      <c r="E61" s="24"/>
      <c r="F61" s="12"/>
      <c r="G61" s="19"/>
      <c r="I61" s="24"/>
      <c r="J61" s="24"/>
    </row>
    <row r="62" spans="1:10" x14ac:dyDescent="0.2">
      <c r="A62" s="24"/>
      <c r="B62" s="24"/>
      <c r="C62" s="19"/>
      <c r="D62" s="12"/>
      <c r="E62" s="24"/>
      <c r="F62" s="12"/>
      <c r="G62" s="19"/>
      <c r="I62" s="24"/>
      <c r="J62" s="24"/>
    </row>
    <row r="63" spans="1:10" x14ac:dyDescent="0.2">
      <c r="A63" s="24"/>
      <c r="B63" s="24"/>
      <c r="C63" s="19"/>
      <c r="D63" s="12"/>
      <c r="E63" s="24"/>
      <c r="F63" s="12"/>
      <c r="G63" s="19"/>
      <c r="I63" s="24"/>
      <c r="J63" s="24"/>
    </row>
    <row r="64" spans="1:10" x14ac:dyDescent="0.2">
      <c r="A64" s="24"/>
      <c r="B64" s="24"/>
      <c r="C64" s="19"/>
      <c r="D64" s="12"/>
      <c r="E64" s="24"/>
      <c r="F64" s="12"/>
      <c r="G64" s="19"/>
      <c r="I64" s="24"/>
      <c r="J64" s="24"/>
    </row>
    <row r="65" spans="1:10" x14ac:dyDescent="0.2">
      <c r="A65" s="24"/>
      <c r="B65" s="24"/>
      <c r="C65" s="19"/>
      <c r="D65" s="12"/>
      <c r="E65" s="24"/>
      <c r="F65" s="12"/>
      <c r="G65" s="19"/>
      <c r="I65" s="24"/>
      <c r="J65" s="24"/>
    </row>
    <row r="66" spans="1:10" x14ac:dyDescent="0.2">
      <c r="A66" s="24"/>
      <c r="B66" s="24"/>
      <c r="C66" s="19"/>
      <c r="D66" s="12"/>
      <c r="E66" s="24"/>
      <c r="F66" s="12"/>
      <c r="G66" s="19"/>
      <c r="I66" s="24"/>
      <c r="J66" s="24"/>
    </row>
    <row r="67" spans="1:10" x14ac:dyDescent="0.2">
      <c r="A67" s="24"/>
      <c r="B67" s="24"/>
      <c r="C67" s="19"/>
      <c r="D67" s="12"/>
      <c r="E67" s="24"/>
      <c r="F67" s="12"/>
      <c r="G67" s="19"/>
      <c r="I67" s="24"/>
      <c r="J67" s="24"/>
    </row>
    <row r="68" spans="1:10" x14ac:dyDescent="0.2">
      <c r="A68" s="24"/>
      <c r="B68" s="24"/>
      <c r="C68" s="19"/>
      <c r="D68" s="12"/>
      <c r="E68" s="24"/>
      <c r="F68" s="12"/>
      <c r="G68" s="19"/>
      <c r="I68" s="24"/>
      <c r="J68" s="24"/>
    </row>
    <row r="69" spans="1:10" x14ac:dyDescent="0.2">
      <c r="A69" s="24"/>
      <c r="B69" s="24"/>
      <c r="C69" s="19"/>
      <c r="D69" s="12"/>
      <c r="E69" s="24"/>
      <c r="F69" s="12"/>
      <c r="G69" s="19"/>
      <c r="I69" s="24"/>
      <c r="J69" s="24"/>
    </row>
    <row r="70" spans="1:10" x14ac:dyDescent="0.2">
      <c r="A70" s="24"/>
      <c r="B70" s="24"/>
      <c r="C70" s="19"/>
      <c r="D70" s="12"/>
      <c r="E70" s="24"/>
      <c r="F70" s="12"/>
      <c r="G70" s="19"/>
      <c r="I70" s="24"/>
      <c r="J70" s="24"/>
    </row>
    <row r="71" spans="1:10" x14ac:dyDescent="0.2">
      <c r="A71" s="24"/>
      <c r="B71" s="24"/>
      <c r="C71" s="19"/>
      <c r="D71" s="12"/>
      <c r="E71" s="24"/>
      <c r="F71" s="12"/>
      <c r="G71" s="19"/>
      <c r="I71" s="24"/>
      <c r="J71" s="24"/>
    </row>
    <row r="72" spans="1:10" x14ac:dyDescent="0.2">
      <c r="A72" s="24"/>
      <c r="B72" s="24"/>
      <c r="C72" s="19"/>
      <c r="D72" s="12"/>
      <c r="E72" s="24"/>
      <c r="F72" s="12"/>
      <c r="G72" s="19"/>
      <c r="I72" s="24"/>
      <c r="J72" s="24"/>
    </row>
    <row r="73" spans="1:10" x14ac:dyDescent="0.2">
      <c r="A73" s="24"/>
      <c r="B73" s="24"/>
      <c r="C73" s="19"/>
      <c r="D73" s="12"/>
      <c r="E73" s="24"/>
      <c r="F73" s="12"/>
      <c r="G73" s="19"/>
      <c r="I73" s="24"/>
      <c r="J73" s="24"/>
    </row>
    <row r="74" spans="1:10" x14ac:dyDescent="0.2">
      <c r="A74" s="24"/>
      <c r="B74" s="24"/>
      <c r="C74" s="19"/>
      <c r="D74" s="12"/>
      <c r="E74" s="24"/>
      <c r="F74" s="12"/>
      <c r="G74" s="19"/>
      <c r="I74" s="24"/>
      <c r="J74" s="24"/>
    </row>
    <row r="75" spans="1:10" x14ac:dyDescent="0.2">
      <c r="A75" s="24"/>
      <c r="B75" s="24"/>
      <c r="C75" s="19"/>
      <c r="D75" s="12"/>
      <c r="E75" s="24"/>
      <c r="F75" s="12"/>
      <c r="G75" s="19"/>
      <c r="I75" s="24"/>
      <c r="J75" s="24"/>
    </row>
    <row r="76" spans="1:10" x14ac:dyDescent="0.2">
      <c r="A76" s="24"/>
      <c r="B76" s="24"/>
      <c r="C76" s="19"/>
      <c r="D76" s="12"/>
      <c r="E76" s="24"/>
      <c r="F76" s="12"/>
      <c r="G76" s="19"/>
      <c r="I76" s="24"/>
      <c r="J76" s="24"/>
    </row>
    <row r="77" spans="1:10" x14ac:dyDescent="0.2">
      <c r="A77" s="24"/>
      <c r="B77" s="24"/>
      <c r="C77" s="19"/>
      <c r="D77" s="12"/>
      <c r="E77" s="24"/>
      <c r="F77" s="12"/>
      <c r="G77" s="19"/>
      <c r="I77" s="24"/>
      <c r="J77" s="24"/>
    </row>
    <row r="78" spans="1:10" x14ac:dyDescent="0.2">
      <c r="A78" s="24"/>
      <c r="B78" s="24"/>
      <c r="C78" s="19"/>
      <c r="D78" s="12"/>
      <c r="E78" s="24"/>
      <c r="F78" s="12"/>
      <c r="G78" s="19"/>
      <c r="I78" s="24"/>
      <c r="J78" s="24"/>
    </row>
    <row r="79" spans="1:10" x14ac:dyDescent="0.2">
      <c r="A79" s="24"/>
      <c r="B79" s="24"/>
      <c r="C79" s="19"/>
      <c r="D79" s="12"/>
      <c r="E79" s="24"/>
      <c r="F79" s="12"/>
      <c r="G79" s="19"/>
      <c r="I79" s="24"/>
      <c r="J79" s="24"/>
    </row>
    <row r="80" spans="1:10" x14ac:dyDescent="0.2">
      <c r="A80" s="24"/>
      <c r="B80" s="24"/>
      <c r="C80" s="19"/>
      <c r="D80" s="12"/>
      <c r="E80" s="24"/>
      <c r="F80" s="12"/>
      <c r="G80" s="19"/>
      <c r="I80" s="24"/>
      <c r="J80" s="24"/>
    </row>
    <row r="81" spans="1:10" x14ac:dyDescent="0.2">
      <c r="A81" s="24"/>
      <c r="B81" s="24"/>
      <c r="C81" s="19"/>
      <c r="D81" s="12"/>
      <c r="E81" s="24"/>
      <c r="F81" s="12"/>
      <c r="G81" s="19"/>
      <c r="I81" s="24"/>
      <c r="J81" s="24"/>
    </row>
    <row r="82" spans="1:10" x14ac:dyDescent="0.2">
      <c r="A82" s="24"/>
      <c r="B82" s="24"/>
      <c r="C82" s="19"/>
      <c r="D82" s="12"/>
      <c r="E82" s="24"/>
      <c r="F82" s="12"/>
      <c r="G82" s="19"/>
      <c r="I82" s="24"/>
      <c r="J82" s="24"/>
    </row>
    <row r="83" spans="1:10" x14ac:dyDescent="0.2">
      <c r="A83" s="24"/>
      <c r="B83" s="24"/>
      <c r="C83" s="19"/>
      <c r="D83" s="12"/>
      <c r="E83" s="24"/>
      <c r="F83" s="12"/>
      <c r="G83" s="19"/>
      <c r="I83" s="24"/>
      <c r="J83" s="24"/>
    </row>
    <row r="84" spans="1:10" x14ac:dyDescent="0.2">
      <c r="A84" s="24"/>
      <c r="B84" s="24"/>
      <c r="C84" s="19"/>
      <c r="D84" s="12"/>
      <c r="E84" s="24"/>
      <c r="F84" s="12"/>
      <c r="G84" s="19"/>
      <c r="I84" s="24"/>
      <c r="J84" s="24"/>
    </row>
    <row r="85" spans="1:10" x14ac:dyDescent="0.2">
      <c r="A85" s="24"/>
      <c r="B85" s="24"/>
      <c r="C85" s="19"/>
      <c r="D85" s="12"/>
      <c r="E85" s="24"/>
      <c r="F85" s="12"/>
      <c r="G85" s="19"/>
      <c r="I85" s="24"/>
      <c r="J85" s="24"/>
    </row>
    <row r="86" spans="1:10" x14ac:dyDescent="0.2">
      <c r="A86" s="24"/>
      <c r="B86" s="33"/>
      <c r="C86" s="19"/>
      <c r="D86" s="12"/>
      <c r="E86" s="24"/>
      <c r="F86" s="12"/>
      <c r="G86" s="19"/>
      <c r="I86" s="24"/>
      <c r="J86" s="24"/>
    </row>
    <row r="87" spans="1:10" x14ac:dyDescent="0.2">
      <c r="A87" s="24"/>
      <c r="B87" s="24"/>
      <c r="C87" s="19"/>
      <c r="D87" s="12"/>
      <c r="E87" s="24"/>
      <c r="F87" s="12"/>
      <c r="G87" s="19"/>
      <c r="I87" s="24"/>
      <c r="J87" s="24"/>
    </row>
    <row r="88" spans="1:10" x14ac:dyDescent="0.2">
      <c r="A88" s="24"/>
      <c r="B88" s="24"/>
      <c r="C88" s="19"/>
      <c r="D88" s="12"/>
      <c r="E88" s="24"/>
      <c r="F88" s="12"/>
      <c r="G88" s="19"/>
      <c r="I88" s="24"/>
      <c r="J88" s="24"/>
    </row>
    <row r="89" spans="1:10" x14ac:dyDescent="0.2">
      <c r="A89" s="24"/>
      <c r="B89" s="24"/>
      <c r="C89" s="19"/>
      <c r="D89" s="12"/>
      <c r="E89" s="24"/>
      <c r="F89" s="12"/>
      <c r="G89" s="19"/>
      <c r="I89" s="24"/>
      <c r="J89" s="24"/>
    </row>
    <row r="90" spans="1:10" x14ac:dyDescent="0.2">
      <c r="A90" s="24"/>
      <c r="B90" s="24"/>
      <c r="C90" s="19"/>
      <c r="D90" s="12"/>
      <c r="E90" s="24"/>
      <c r="F90" s="12"/>
      <c r="G90" s="19"/>
      <c r="I90" s="24"/>
      <c r="J90" s="24"/>
    </row>
    <row r="91" spans="1:10" x14ac:dyDescent="0.2">
      <c r="A91" s="24"/>
      <c r="B91" s="24"/>
      <c r="C91" s="19"/>
      <c r="D91" s="12"/>
      <c r="E91" s="24"/>
      <c r="F91" s="12"/>
      <c r="G91" s="19"/>
      <c r="I91" s="24"/>
      <c r="J91" s="24"/>
    </row>
    <row r="92" spans="1:10" x14ac:dyDescent="0.2">
      <c r="A92" s="24"/>
      <c r="B92" s="24"/>
      <c r="C92" s="19"/>
      <c r="D92" s="12"/>
      <c r="E92" s="24"/>
      <c r="F92" s="12"/>
      <c r="G92" s="19"/>
      <c r="I92" s="24"/>
      <c r="J92" s="24"/>
    </row>
    <row r="93" spans="1:10" x14ac:dyDescent="0.2">
      <c r="A93" s="24"/>
      <c r="B93" s="24"/>
      <c r="C93" s="19"/>
      <c r="D93" s="12"/>
      <c r="E93" s="24"/>
      <c r="F93" s="12"/>
      <c r="G93" s="19"/>
      <c r="I93" s="24"/>
      <c r="J93" s="24"/>
    </row>
    <row r="94" spans="1:10" x14ac:dyDescent="0.2">
      <c r="A94" s="24"/>
      <c r="B94" s="24"/>
      <c r="C94" s="19"/>
      <c r="D94" s="12"/>
      <c r="E94" s="24"/>
      <c r="F94" s="12"/>
      <c r="G94" s="19"/>
      <c r="I94" s="24"/>
      <c r="J94" s="24"/>
    </row>
    <row r="95" spans="1:10" x14ac:dyDescent="0.2">
      <c r="A95" s="24"/>
      <c r="B95" s="24"/>
      <c r="C95" s="19"/>
      <c r="D95" s="12"/>
      <c r="E95" s="24"/>
      <c r="F95" s="12"/>
      <c r="G95" s="19"/>
      <c r="I95" s="24"/>
      <c r="J95" s="24"/>
    </row>
    <row r="96" spans="1:10" x14ac:dyDescent="0.2">
      <c r="A96" s="24"/>
      <c r="B96" s="24"/>
      <c r="C96" s="19"/>
      <c r="D96" s="12"/>
      <c r="E96" s="24"/>
      <c r="F96" s="12"/>
      <c r="G96" s="19"/>
      <c r="I96" s="24"/>
      <c r="J96" s="24"/>
    </row>
    <row r="97" spans="1:10" x14ac:dyDescent="0.2">
      <c r="A97" s="24"/>
      <c r="B97" s="24"/>
      <c r="C97" s="19"/>
      <c r="D97" s="12"/>
      <c r="E97" s="24"/>
      <c r="F97" s="12"/>
      <c r="G97" s="19"/>
      <c r="I97" s="24"/>
      <c r="J97" s="24"/>
    </row>
    <row r="98" spans="1:10" x14ac:dyDescent="0.2">
      <c r="A98" s="24"/>
      <c r="B98" s="24"/>
      <c r="C98" s="19"/>
      <c r="D98" s="12"/>
      <c r="E98" s="24"/>
      <c r="F98" s="12"/>
      <c r="G98" s="19"/>
      <c r="I98" s="24"/>
      <c r="J98" s="24"/>
    </row>
    <row r="99" spans="1:10" x14ac:dyDescent="0.2">
      <c r="A99" s="24"/>
      <c r="B99" s="24"/>
      <c r="C99" s="19"/>
      <c r="D99" s="12"/>
      <c r="E99" s="24"/>
      <c r="F99" s="12"/>
      <c r="G99" s="19"/>
      <c r="I99" s="24"/>
      <c r="J99" s="24"/>
    </row>
    <row r="100" spans="1:10" x14ac:dyDescent="0.2">
      <c r="A100" s="24"/>
      <c r="B100" s="24"/>
      <c r="C100" s="19"/>
      <c r="D100" s="12"/>
      <c r="E100" s="24"/>
      <c r="F100" s="12"/>
      <c r="G100" s="19"/>
      <c r="I100" s="24"/>
      <c r="J100" s="24"/>
    </row>
    <row r="101" spans="1:10" x14ac:dyDescent="0.2">
      <c r="A101" s="24"/>
      <c r="B101" s="24"/>
      <c r="C101" s="19"/>
      <c r="D101" s="12"/>
      <c r="E101" s="24"/>
      <c r="F101" s="12"/>
      <c r="G101" s="19"/>
      <c r="I101" s="24"/>
      <c r="J101" s="24"/>
    </row>
    <row r="102" spans="1:10" x14ac:dyDescent="0.2">
      <c r="A102" s="24"/>
      <c r="B102" s="24"/>
      <c r="C102" s="19"/>
      <c r="D102" s="12"/>
      <c r="E102" s="24"/>
      <c r="F102" s="12"/>
      <c r="G102" s="19"/>
      <c r="I102" s="24"/>
      <c r="J102" s="24"/>
    </row>
    <row r="103" spans="1:10" x14ac:dyDescent="0.2">
      <c r="A103" s="24"/>
      <c r="B103" s="24"/>
      <c r="C103" s="19"/>
      <c r="D103" s="12"/>
      <c r="E103" s="24"/>
      <c r="F103" s="12"/>
      <c r="G103" s="19"/>
      <c r="I103" s="24"/>
      <c r="J103" s="24"/>
    </row>
    <row r="104" spans="1:10" x14ac:dyDescent="0.2">
      <c r="A104" s="24"/>
      <c r="B104" s="24"/>
      <c r="C104" s="12"/>
      <c r="D104" s="12"/>
      <c r="E104" s="24"/>
      <c r="F104" s="12"/>
      <c r="G104" s="19"/>
      <c r="I104" s="24"/>
      <c r="J104" s="24"/>
    </row>
    <row r="105" spans="1:10" x14ac:dyDescent="0.2">
      <c r="A105" s="24"/>
      <c r="B105" s="24"/>
      <c r="C105" s="12"/>
      <c r="D105" s="12"/>
      <c r="E105" s="24"/>
      <c r="F105" s="12"/>
      <c r="G105" s="19"/>
      <c r="I105" s="24"/>
      <c r="J105" s="24"/>
    </row>
    <row r="106" spans="1:10" x14ac:dyDescent="0.2">
      <c r="A106" s="24"/>
      <c r="B106" s="24"/>
      <c r="C106" s="12"/>
      <c r="D106" s="12"/>
      <c r="E106" s="24"/>
      <c r="F106" s="12"/>
      <c r="G106" s="19"/>
      <c r="I106" s="24"/>
      <c r="J106" s="24"/>
    </row>
    <row r="107" spans="1:10" x14ac:dyDescent="0.2">
      <c r="A107" s="24"/>
      <c r="B107" s="24"/>
      <c r="C107" s="12"/>
      <c r="D107" s="12"/>
      <c r="E107" s="24"/>
      <c r="F107" s="12"/>
      <c r="G107" s="19"/>
      <c r="I107" s="24"/>
      <c r="J107" s="24"/>
    </row>
    <row r="108" spans="1:10" x14ac:dyDescent="0.2">
      <c r="A108" s="24"/>
      <c r="B108" s="24"/>
      <c r="C108" s="12"/>
      <c r="D108" s="12"/>
      <c r="E108" s="24"/>
      <c r="F108" s="12"/>
      <c r="G108" s="19"/>
      <c r="I108" s="24"/>
      <c r="J108" s="24"/>
    </row>
    <row r="109" spans="1:10" x14ac:dyDescent="0.2">
      <c r="A109" s="24"/>
      <c r="B109" s="24"/>
      <c r="C109" s="12"/>
      <c r="D109" s="12"/>
      <c r="E109" s="24"/>
      <c r="F109" s="12"/>
      <c r="G109" s="19"/>
      <c r="I109" s="24"/>
      <c r="J109" s="24"/>
    </row>
    <row r="110" spans="1:10" x14ac:dyDescent="0.2">
      <c r="A110" s="24"/>
      <c r="B110" s="24"/>
      <c r="C110" s="12"/>
      <c r="D110" s="12"/>
      <c r="E110" s="24"/>
      <c r="F110" s="12"/>
      <c r="G110" s="19"/>
      <c r="I110" s="24"/>
      <c r="J110" s="24"/>
    </row>
    <row r="111" spans="1:10" x14ac:dyDescent="0.2">
      <c r="A111" s="24"/>
      <c r="B111" s="24"/>
      <c r="C111" s="12"/>
      <c r="D111" s="12"/>
      <c r="E111" s="24"/>
      <c r="F111" s="12"/>
      <c r="G111" s="19"/>
      <c r="I111" s="24"/>
      <c r="J111" s="24"/>
    </row>
    <row r="112" spans="1:10" x14ac:dyDescent="0.2">
      <c r="A112" s="24"/>
      <c r="B112" s="24"/>
      <c r="C112" s="12"/>
      <c r="D112" s="12"/>
      <c r="E112" s="24"/>
      <c r="F112" s="12"/>
      <c r="G112" s="19"/>
      <c r="I112" s="24"/>
      <c r="J112" s="24"/>
    </row>
    <row r="113" spans="1:10" x14ac:dyDescent="0.2">
      <c r="A113" s="24"/>
      <c r="B113" s="24"/>
      <c r="C113" s="12"/>
      <c r="D113" s="12"/>
      <c r="E113" s="24"/>
      <c r="F113" s="12"/>
      <c r="G113" s="19"/>
      <c r="I113" s="24"/>
      <c r="J113" s="24"/>
    </row>
    <row r="114" spans="1:10" x14ac:dyDescent="0.2">
      <c r="A114" s="24"/>
      <c r="B114" s="24"/>
      <c r="C114" s="12"/>
      <c r="D114" s="12"/>
      <c r="E114" s="24"/>
      <c r="F114" s="12"/>
      <c r="G114" s="19"/>
      <c r="I114" s="24"/>
      <c r="J114" s="24"/>
    </row>
    <row r="115" spans="1:10" x14ac:dyDescent="0.2">
      <c r="A115" s="24"/>
      <c r="B115" s="24"/>
      <c r="C115" s="12"/>
      <c r="D115" s="12"/>
      <c r="E115" s="24"/>
      <c r="F115" s="12"/>
      <c r="G115" s="19"/>
      <c r="I115" s="24"/>
      <c r="J115" s="24"/>
    </row>
    <row r="116" spans="1:10" x14ac:dyDescent="0.2">
      <c r="A116" s="24"/>
      <c r="B116" s="24"/>
      <c r="C116" s="12"/>
      <c r="D116" s="12"/>
      <c r="E116" s="24"/>
      <c r="F116" s="12"/>
      <c r="G116" s="19"/>
      <c r="I116" s="24"/>
      <c r="J116" s="24"/>
    </row>
    <row r="117" spans="1:10" x14ac:dyDescent="0.2">
      <c r="A117" s="24"/>
      <c r="B117" s="24"/>
      <c r="C117" s="12"/>
      <c r="D117" s="12"/>
      <c r="E117" s="24"/>
      <c r="F117" s="12"/>
      <c r="G117" s="19"/>
      <c r="I117" s="24"/>
      <c r="J117" s="24"/>
    </row>
    <row r="118" spans="1:10" x14ac:dyDescent="0.2">
      <c r="A118" s="24"/>
      <c r="B118" s="24"/>
      <c r="C118" s="12"/>
      <c r="D118" s="12"/>
      <c r="E118" s="24"/>
      <c r="F118" s="12"/>
      <c r="G118" s="19"/>
      <c r="I118" s="24"/>
      <c r="J118" s="24"/>
    </row>
    <row r="119" spans="1:10" x14ac:dyDescent="0.2">
      <c r="A119" s="24"/>
      <c r="B119" s="24"/>
      <c r="C119" s="12"/>
      <c r="D119" s="12"/>
      <c r="E119" s="24"/>
      <c r="F119" s="12"/>
      <c r="G119" s="19"/>
      <c r="I119" s="24"/>
      <c r="J119" s="24"/>
    </row>
    <row r="120" spans="1:10" x14ac:dyDescent="0.2">
      <c r="A120" s="24"/>
      <c r="B120" s="24"/>
      <c r="C120" s="12"/>
      <c r="D120" s="12"/>
      <c r="E120" s="24"/>
      <c r="F120" s="12"/>
      <c r="G120" s="19"/>
      <c r="I120" s="24"/>
      <c r="J120" s="24"/>
    </row>
    <row r="121" spans="1:10" x14ac:dyDescent="0.2">
      <c r="A121" s="24"/>
      <c r="B121" s="24"/>
      <c r="C121" s="12"/>
      <c r="D121" s="12"/>
      <c r="E121" s="24"/>
      <c r="F121" s="12"/>
      <c r="G121" s="19"/>
      <c r="I121" s="24"/>
      <c r="J121" s="24"/>
    </row>
    <row r="122" spans="1:10" x14ac:dyDescent="0.2">
      <c r="A122" s="24"/>
      <c r="B122" s="24"/>
      <c r="C122" s="12"/>
      <c r="D122" s="12"/>
      <c r="E122" s="24"/>
      <c r="F122" s="21"/>
      <c r="G122" s="19"/>
      <c r="I122" s="24"/>
      <c r="J122" s="24"/>
    </row>
    <row r="123" spans="1:10" x14ac:dyDescent="0.2">
      <c r="A123" s="24"/>
      <c r="B123" s="24"/>
      <c r="C123" s="12"/>
      <c r="D123" s="12"/>
      <c r="E123" s="24"/>
      <c r="F123" s="21"/>
      <c r="G123" s="19"/>
      <c r="I123" s="24"/>
      <c r="J123" s="24"/>
    </row>
    <row r="124" spans="1:10" x14ac:dyDescent="0.2">
      <c r="A124" s="24"/>
      <c r="B124" s="24"/>
      <c r="C124" s="12"/>
      <c r="D124" s="12"/>
      <c r="E124" s="24"/>
      <c r="F124" s="21"/>
      <c r="G124" s="19"/>
      <c r="I124" s="24"/>
      <c r="J124" s="24"/>
    </row>
    <row r="125" spans="1:10" x14ac:dyDescent="0.2">
      <c r="A125" s="24"/>
      <c r="B125" s="24"/>
      <c r="C125" s="12"/>
      <c r="D125" s="12"/>
      <c r="E125" s="24"/>
      <c r="F125" s="21"/>
      <c r="G125" s="19"/>
      <c r="I125" s="24"/>
      <c r="J125" s="24"/>
    </row>
    <row r="126" spans="1:10" x14ac:dyDescent="0.2">
      <c r="A126" s="24"/>
      <c r="B126" s="24"/>
      <c r="C126" s="12"/>
      <c r="D126" s="12"/>
      <c r="E126" s="24"/>
      <c r="F126" s="21"/>
      <c r="G126" s="19"/>
      <c r="I126" s="24"/>
      <c r="J126" s="24"/>
    </row>
    <row r="127" spans="1:10" x14ac:dyDescent="0.2">
      <c r="A127" s="24"/>
      <c r="B127" s="24"/>
      <c r="C127" s="12"/>
      <c r="D127" s="12"/>
      <c r="E127" s="24"/>
      <c r="F127" s="21"/>
      <c r="G127" s="19"/>
      <c r="I127" s="24"/>
      <c r="J127" s="24"/>
    </row>
    <row r="128" spans="1:10" x14ac:dyDescent="0.2">
      <c r="A128" s="24"/>
      <c r="B128" s="24"/>
      <c r="C128" s="12"/>
      <c r="D128" s="12"/>
      <c r="E128" s="24"/>
      <c r="F128" s="21"/>
      <c r="G128" s="19"/>
      <c r="I128" s="24"/>
      <c r="J128" s="24"/>
    </row>
    <row r="129" spans="1:10" x14ac:dyDescent="0.2">
      <c r="A129" s="24"/>
      <c r="B129" s="24"/>
      <c r="C129" s="12"/>
      <c r="D129" s="12"/>
      <c r="E129" s="24"/>
      <c r="F129" s="21"/>
      <c r="G129" s="19"/>
      <c r="I129" s="24"/>
      <c r="J129" s="24"/>
    </row>
    <row r="130" spans="1:10" x14ac:dyDescent="0.2">
      <c r="A130" s="24"/>
      <c r="B130" s="24"/>
      <c r="C130" s="12"/>
      <c r="D130" s="12"/>
      <c r="E130" s="24"/>
      <c r="F130" s="21"/>
      <c r="G130" s="19"/>
      <c r="I130" s="24"/>
      <c r="J130" s="24"/>
    </row>
    <row r="131" spans="1:10" x14ac:dyDescent="0.2">
      <c r="A131" s="24"/>
      <c r="B131" s="24"/>
      <c r="C131" s="12"/>
      <c r="D131" s="12"/>
      <c r="E131" s="24"/>
      <c r="F131" s="21"/>
      <c r="G131" s="19"/>
      <c r="I131" s="24"/>
      <c r="J131" s="24"/>
    </row>
    <row r="132" spans="1:10" x14ac:dyDescent="0.2">
      <c r="A132" s="24"/>
      <c r="B132" s="24"/>
      <c r="C132" s="12"/>
      <c r="D132" s="12"/>
      <c r="E132" s="24"/>
      <c r="F132" s="21"/>
      <c r="G132" s="19"/>
      <c r="I132" s="24"/>
      <c r="J132" s="24"/>
    </row>
    <row r="133" spans="1:10" x14ac:dyDescent="0.2">
      <c r="A133" s="24"/>
      <c r="B133" s="24"/>
      <c r="C133" s="12"/>
      <c r="D133" s="12"/>
      <c r="E133" s="24"/>
      <c r="F133" s="21"/>
      <c r="G133" s="19"/>
      <c r="I133" s="24"/>
      <c r="J133" s="24"/>
    </row>
    <row r="134" spans="1:10" x14ac:dyDescent="0.2">
      <c r="A134" s="24"/>
      <c r="B134" s="24"/>
      <c r="C134" s="12"/>
      <c r="D134" s="12"/>
      <c r="E134" s="24"/>
      <c r="F134" s="21"/>
      <c r="G134" s="19"/>
      <c r="I134" s="24"/>
      <c r="J134" s="24"/>
    </row>
    <row r="135" spans="1:10" x14ac:dyDescent="0.2">
      <c r="A135" s="24"/>
      <c r="B135" s="24"/>
      <c r="C135" s="12"/>
      <c r="D135" s="12"/>
      <c r="E135" s="24"/>
      <c r="F135" s="21"/>
      <c r="G135" s="19"/>
      <c r="I135" s="24"/>
      <c r="J135" s="24"/>
    </row>
    <row r="136" spans="1:10" x14ac:dyDescent="0.2">
      <c r="A136" s="24"/>
      <c r="B136" s="24"/>
      <c r="C136" s="12"/>
      <c r="D136" s="12"/>
      <c r="E136" s="24"/>
      <c r="F136" s="21"/>
      <c r="G136" s="19"/>
      <c r="I136" s="24"/>
      <c r="J136" s="24"/>
    </row>
    <row r="137" spans="1:10" x14ac:dyDescent="0.2">
      <c r="A137" s="24"/>
      <c r="B137" s="24"/>
      <c r="C137" s="12"/>
      <c r="D137" s="12"/>
      <c r="E137" s="24"/>
      <c r="F137" s="21"/>
      <c r="G137" s="19"/>
      <c r="I137" s="24"/>
      <c r="J137" s="24"/>
    </row>
    <row r="138" spans="1:10" x14ac:dyDescent="0.2">
      <c r="A138" s="24"/>
      <c r="B138" s="24"/>
      <c r="C138" s="12"/>
      <c r="D138" s="12"/>
      <c r="E138" s="24"/>
      <c r="F138" s="21"/>
      <c r="G138" s="19"/>
      <c r="I138" s="24"/>
      <c r="J138" s="24"/>
    </row>
    <row r="139" spans="1:10" x14ac:dyDescent="0.2">
      <c r="A139" s="24"/>
      <c r="B139" s="24"/>
      <c r="C139" s="12"/>
      <c r="D139" s="12"/>
      <c r="E139" s="24"/>
      <c r="F139" s="21"/>
      <c r="G139" s="19"/>
      <c r="I139" s="24"/>
      <c r="J139" s="24"/>
    </row>
    <row r="140" spans="1:10" x14ac:dyDescent="0.2">
      <c r="A140" s="5"/>
      <c r="B140" s="24"/>
      <c r="C140" s="12"/>
      <c r="D140" s="12"/>
      <c r="E140" s="24"/>
      <c r="F140" s="21"/>
      <c r="G140" s="19"/>
      <c r="I140" s="24"/>
      <c r="J140" s="24"/>
    </row>
    <row r="141" spans="1:10" x14ac:dyDescent="0.2">
      <c r="A141" s="5"/>
      <c r="B141" s="24"/>
      <c r="C141" s="12"/>
      <c r="D141" s="12"/>
      <c r="E141" s="24"/>
      <c r="F141" s="21"/>
      <c r="G141" s="19"/>
      <c r="I141" s="24"/>
      <c r="J141" s="24"/>
    </row>
    <row r="142" spans="1:10" x14ac:dyDescent="0.2">
      <c r="A142" s="5"/>
      <c r="B142" s="24"/>
      <c r="C142" s="12"/>
      <c r="D142" s="12"/>
      <c r="E142" s="24"/>
      <c r="F142" s="21"/>
      <c r="G142" s="19"/>
      <c r="I142" s="24"/>
      <c r="J142" s="24"/>
    </row>
    <row r="143" spans="1:10" x14ac:dyDescent="0.2">
      <c r="A143" s="5"/>
      <c r="B143" s="24"/>
      <c r="C143" s="12"/>
      <c r="D143" s="12"/>
      <c r="E143" s="24"/>
      <c r="F143" s="21"/>
      <c r="G143" s="19"/>
      <c r="I143" s="24"/>
      <c r="J143" s="24"/>
    </row>
    <row r="144" spans="1:10" x14ac:dyDescent="0.2">
      <c r="A144" s="5"/>
      <c r="B144" s="24"/>
      <c r="C144" s="12"/>
      <c r="D144" s="12"/>
      <c r="E144" s="24"/>
      <c r="F144" s="21"/>
      <c r="G144" s="19"/>
      <c r="I144" s="24"/>
      <c r="J144" s="24"/>
    </row>
    <row r="145" spans="1:10" x14ac:dyDescent="0.2">
      <c r="A145" s="5"/>
      <c r="B145" s="24"/>
      <c r="C145" s="12"/>
      <c r="D145" s="12"/>
      <c r="E145" s="24"/>
      <c r="F145" s="21"/>
      <c r="G145" s="19"/>
      <c r="I145" s="24"/>
      <c r="J145" s="24"/>
    </row>
    <row r="146" spans="1:10" x14ac:dyDescent="0.2">
      <c r="A146" s="5"/>
      <c r="B146" s="24"/>
      <c r="C146" s="12"/>
      <c r="D146" s="12"/>
      <c r="E146" s="24"/>
      <c r="F146" s="21"/>
      <c r="G146" s="19"/>
      <c r="I146" s="24"/>
      <c r="J146" s="24"/>
    </row>
    <row r="147" spans="1:10" x14ac:dyDescent="0.2">
      <c r="A147" s="5"/>
      <c r="B147" s="24"/>
      <c r="C147" s="12"/>
      <c r="D147" s="12"/>
      <c r="E147" s="24"/>
      <c r="F147" s="21"/>
      <c r="G147" s="19"/>
      <c r="I147" s="24"/>
      <c r="J147" s="24"/>
    </row>
    <row r="148" spans="1:10" x14ac:dyDescent="0.2">
      <c r="A148" s="24"/>
      <c r="B148" s="24"/>
      <c r="C148" s="46"/>
      <c r="D148" s="12"/>
      <c r="E148" s="24"/>
      <c r="F148" s="21"/>
      <c r="G148" s="19"/>
      <c r="I148" s="24"/>
      <c r="J148" s="24"/>
    </row>
    <row r="149" spans="1:10" x14ac:dyDescent="0.2">
      <c r="A149" s="24"/>
      <c r="B149" s="34"/>
      <c r="C149" s="46"/>
      <c r="D149" s="12"/>
      <c r="E149" s="24"/>
      <c r="F149" s="21"/>
      <c r="G149" s="19"/>
      <c r="I149" s="24"/>
      <c r="J149" s="24"/>
    </row>
    <row r="150" spans="1:10" x14ac:dyDescent="0.2">
      <c r="A150" s="24"/>
      <c r="B150" s="34"/>
      <c r="C150" s="46"/>
      <c r="D150" s="12"/>
      <c r="E150" s="24"/>
      <c r="F150" s="21"/>
      <c r="G150" s="19"/>
      <c r="I150" s="24"/>
      <c r="J150" s="24"/>
    </row>
    <row r="151" spans="1:10" x14ac:dyDescent="0.2">
      <c r="A151" s="24"/>
      <c r="B151" s="24"/>
      <c r="C151" s="12"/>
      <c r="D151" s="12"/>
      <c r="E151" s="24"/>
      <c r="F151" s="12"/>
      <c r="G151" s="19"/>
      <c r="I151" s="24"/>
      <c r="J151" s="24"/>
    </row>
    <row r="152" spans="1:10" x14ac:dyDescent="0.2">
      <c r="A152" s="24"/>
      <c r="B152" s="24"/>
      <c r="C152" s="12"/>
      <c r="D152" s="12"/>
      <c r="E152" s="24"/>
      <c r="F152" s="12"/>
      <c r="G152" s="19"/>
      <c r="I152" s="24"/>
      <c r="J152" s="24"/>
    </row>
    <row r="153" spans="1:10" x14ac:dyDescent="0.2">
      <c r="A153" s="24"/>
      <c r="B153" s="24"/>
      <c r="C153" s="12"/>
      <c r="D153" s="12"/>
      <c r="E153" s="24"/>
      <c r="F153" s="21"/>
      <c r="G153" s="19"/>
      <c r="I153" s="24"/>
      <c r="J153" s="24"/>
    </row>
    <row r="154" spans="1:10" x14ac:dyDescent="0.2">
      <c r="A154" s="24"/>
      <c r="B154" s="24"/>
      <c r="C154" s="12"/>
      <c r="D154" s="12"/>
      <c r="E154" s="24"/>
      <c r="F154" s="21"/>
      <c r="G154" s="19"/>
      <c r="I154" s="24"/>
      <c r="J154" s="24"/>
    </row>
    <row r="155" spans="1:10" x14ac:dyDescent="0.2">
      <c r="A155" s="24"/>
      <c r="B155" s="24"/>
      <c r="C155" s="12"/>
      <c r="D155" s="12"/>
      <c r="E155" s="24"/>
      <c r="F155" s="21"/>
      <c r="G155" s="19"/>
      <c r="I155" s="24"/>
      <c r="J155" s="24"/>
    </row>
    <row r="156" spans="1:10" x14ac:dyDescent="0.2">
      <c r="A156" s="24"/>
      <c r="B156" s="24"/>
      <c r="C156" s="12"/>
      <c r="D156" s="12"/>
      <c r="E156" s="24"/>
      <c r="F156" s="21"/>
      <c r="G156" s="19"/>
      <c r="I156" s="24"/>
      <c r="J156" s="24"/>
    </row>
    <row r="157" spans="1:10" x14ac:dyDescent="0.2">
      <c r="A157" s="24"/>
      <c r="B157" s="24"/>
      <c r="C157" s="12"/>
      <c r="D157" s="12"/>
      <c r="E157" s="24"/>
      <c r="F157" s="21"/>
      <c r="G157" s="19"/>
      <c r="I157" s="24"/>
      <c r="J157" s="24"/>
    </row>
    <row r="158" spans="1:10" x14ac:dyDescent="0.2">
      <c r="A158" s="24"/>
      <c r="B158" s="24"/>
      <c r="C158" s="12"/>
      <c r="D158" s="12"/>
      <c r="E158" s="24"/>
      <c r="F158" s="21"/>
      <c r="G158" s="19"/>
      <c r="I158" s="24"/>
      <c r="J158" s="24"/>
    </row>
    <row r="159" spans="1:10" x14ac:dyDescent="0.2">
      <c r="A159" s="24"/>
      <c r="B159" s="24"/>
      <c r="C159" s="12"/>
      <c r="D159" s="12"/>
      <c r="E159" s="24"/>
      <c r="F159" s="21"/>
      <c r="G159" s="19"/>
      <c r="I159" s="24"/>
      <c r="J159" s="24"/>
    </row>
    <row r="160" spans="1:10" x14ac:dyDescent="0.2">
      <c r="A160" s="24"/>
      <c r="B160" s="24"/>
      <c r="C160" s="12"/>
      <c r="D160" s="12"/>
      <c r="E160" s="24"/>
      <c r="F160" s="21"/>
      <c r="G160" s="19"/>
      <c r="I160" s="24"/>
      <c r="J160" s="24"/>
    </row>
    <row r="161" spans="1:10" x14ac:dyDescent="0.2">
      <c r="A161" s="24"/>
      <c r="B161" s="24"/>
      <c r="C161" s="12"/>
      <c r="D161" s="12"/>
      <c r="E161" s="24"/>
      <c r="F161" s="21"/>
      <c r="G161" s="19"/>
      <c r="I161" s="24"/>
      <c r="J161" s="24"/>
    </row>
    <row r="162" spans="1:10" x14ac:dyDescent="0.2">
      <c r="A162" s="24"/>
      <c r="B162" s="24"/>
      <c r="C162" s="12"/>
      <c r="D162" s="12"/>
      <c r="E162" s="24"/>
      <c r="F162" s="21"/>
      <c r="G162" s="19"/>
      <c r="I162" s="24"/>
      <c r="J162" s="24"/>
    </row>
    <row r="163" spans="1:10" x14ac:dyDescent="0.2">
      <c r="A163" s="24"/>
      <c r="B163" s="24"/>
      <c r="C163" s="12"/>
      <c r="D163" s="12"/>
      <c r="E163" s="24"/>
      <c r="F163" s="21"/>
      <c r="G163" s="19"/>
      <c r="I163" s="24"/>
      <c r="J163" s="24"/>
    </row>
    <row r="164" spans="1:10" x14ac:dyDescent="0.2">
      <c r="A164" s="24"/>
      <c r="B164" s="24"/>
      <c r="C164" s="12"/>
      <c r="D164" s="12"/>
      <c r="E164" s="24"/>
      <c r="F164" s="21"/>
      <c r="G164" s="19"/>
      <c r="I164" s="24"/>
      <c r="J164" s="24"/>
    </row>
    <row r="165" spans="1:10" x14ac:dyDescent="0.2">
      <c r="A165" s="24"/>
      <c r="B165" s="24"/>
      <c r="C165" s="12"/>
      <c r="D165" s="12"/>
      <c r="E165" s="24"/>
      <c r="F165" s="21"/>
      <c r="G165" s="19"/>
      <c r="I165" s="24"/>
      <c r="J165" s="24"/>
    </row>
    <row r="166" spans="1:10" x14ac:dyDescent="0.2">
      <c r="A166" s="24"/>
      <c r="B166" s="24"/>
      <c r="C166" s="12"/>
      <c r="D166" s="12"/>
      <c r="E166" s="24"/>
      <c r="F166" s="12"/>
      <c r="G166" s="19"/>
      <c r="I166" s="24"/>
      <c r="J166" s="24"/>
    </row>
    <row r="167" spans="1:10" x14ac:dyDescent="0.2">
      <c r="A167" s="24"/>
      <c r="B167" s="24"/>
      <c r="C167" s="12"/>
      <c r="D167" s="12"/>
      <c r="E167" s="24"/>
      <c r="F167" s="12"/>
      <c r="G167" s="19"/>
      <c r="I167" s="24"/>
      <c r="J167" s="24"/>
    </row>
    <row r="168" spans="1:10" x14ac:dyDescent="0.2">
      <c r="A168" s="24"/>
      <c r="B168" s="24"/>
      <c r="C168" s="12"/>
      <c r="D168" s="12"/>
      <c r="E168" s="24"/>
      <c r="F168" s="21"/>
      <c r="G168" s="19"/>
      <c r="I168" s="24"/>
      <c r="J168" s="24"/>
    </row>
    <row r="169" spans="1:10" x14ac:dyDescent="0.2">
      <c r="A169" s="24"/>
      <c r="B169" s="24"/>
      <c r="C169" s="12"/>
      <c r="D169" s="12"/>
      <c r="E169" s="24"/>
      <c r="F169" s="12"/>
      <c r="G169" s="19"/>
      <c r="I169" s="24"/>
      <c r="J169" s="24"/>
    </row>
    <row r="170" spans="1:10" x14ac:dyDescent="0.2">
      <c r="A170" s="24"/>
      <c r="B170" s="24"/>
      <c r="C170" s="12"/>
      <c r="D170" s="12"/>
      <c r="E170" s="24"/>
      <c r="F170" s="12"/>
      <c r="G170" s="19"/>
      <c r="I170" s="24"/>
      <c r="J170" s="24"/>
    </row>
    <row r="171" spans="1:10" x14ac:dyDescent="0.2">
      <c r="A171" s="24"/>
      <c r="B171" s="24"/>
      <c r="C171" s="12"/>
      <c r="D171" s="12"/>
      <c r="E171" s="24"/>
      <c r="F171" s="12"/>
      <c r="G171" s="19"/>
      <c r="I171" s="24"/>
      <c r="J171" s="24"/>
    </row>
    <row r="172" spans="1:10" x14ac:dyDescent="0.2">
      <c r="A172" s="24"/>
      <c r="B172" s="24"/>
      <c r="C172" s="12"/>
      <c r="D172" s="12"/>
      <c r="E172" s="24"/>
      <c r="F172" s="21"/>
      <c r="G172" s="19"/>
      <c r="I172" s="24"/>
      <c r="J172" s="24"/>
    </row>
    <row r="173" spans="1:10" x14ac:dyDescent="0.2">
      <c r="A173" s="24"/>
      <c r="B173" s="24"/>
      <c r="C173" s="12"/>
      <c r="D173" s="12"/>
      <c r="E173" s="24"/>
      <c r="F173" s="12"/>
      <c r="G173" s="19"/>
      <c r="I173" s="24"/>
      <c r="J173" s="24"/>
    </row>
    <row r="174" spans="1:10" x14ac:dyDescent="0.2">
      <c r="A174" s="24"/>
      <c r="B174" s="24"/>
      <c r="C174" s="12"/>
      <c r="D174" s="12"/>
      <c r="E174" s="24"/>
      <c r="F174" s="12"/>
      <c r="G174" s="19"/>
      <c r="I174" s="24"/>
      <c r="J174" s="24"/>
    </row>
    <row r="175" spans="1:10" x14ac:dyDescent="0.2">
      <c r="A175" s="24"/>
      <c r="B175" s="24"/>
      <c r="C175" s="12"/>
      <c r="D175" s="12"/>
      <c r="E175" s="24"/>
      <c r="F175" s="21"/>
      <c r="G175" s="19"/>
      <c r="I175" s="24"/>
      <c r="J175" s="24"/>
    </row>
    <row r="176" spans="1:10" x14ac:dyDescent="0.2">
      <c r="A176" s="24"/>
      <c r="B176" s="24"/>
      <c r="C176" s="12"/>
      <c r="D176" s="12"/>
      <c r="E176" s="24"/>
      <c r="F176" s="21"/>
      <c r="G176" s="19"/>
      <c r="I176" s="24"/>
      <c r="J176" s="24"/>
    </row>
    <row r="177" spans="1:10" x14ac:dyDescent="0.2">
      <c r="A177" s="24"/>
      <c r="B177" s="24"/>
      <c r="C177" s="12"/>
      <c r="D177" s="12"/>
      <c r="E177" s="24"/>
      <c r="F177" s="12"/>
      <c r="G177" s="19"/>
      <c r="I177" s="24"/>
      <c r="J177" s="24"/>
    </row>
    <row r="178" spans="1:10" x14ac:dyDescent="0.2">
      <c r="A178" s="24"/>
      <c r="B178" s="24"/>
      <c r="C178" s="12"/>
      <c r="D178" s="12"/>
      <c r="E178" s="24"/>
      <c r="F178" s="21"/>
      <c r="G178" s="19"/>
      <c r="I178" s="24"/>
      <c r="J178" s="24"/>
    </row>
    <row r="179" spans="1:10" x14ac:dyDescent="0.2">
      <c r="A179" s="24"/>
      <c r="B179" s="24"/>
      <c r="C179" s="12"/>
      <c r="D179" s="12"/>
      <c r="E179" s="24"/>
      <c r="F179" s="21"/>
      <c r="G179" s="19"/>
      <c r="I179" s="24"/>
      <c r="J179" s="24"/>
    </row>
    <row r="180" spans="1:10" x14ac:dyDescent="0.2">
      <c r="A180" s="24"/>
      <c r="B180" s="24"/>
      <c r="C180" s="12"/>
      <c r="D180" s="12"/>
      <c r="E180" s="24"/>
      <c r="F180" s="21"/>
      <c r="G180" s="19"/>
      <c r="I180" s="24"/>
      <c r="J180" s="24"/>
    </row>
    <row r="181" spans="1:10" x14ac:dyDescent="0.2">
      <c r="A181" s="24"/>
      <c r="B181" s="24"/>
      <c r="C181" s="12"/>
      <c r="D181" s="12"/>
      <c r="E181" s="24"/>
      <c r="F181" s="21"/>
      <c r="G181" s="19"/>
      <c r="I181" s="24"/>
      <c r="J181" s="24"/>
    </row>
    <row r="182" spans="1:10" x14ac:dyDescent="0.2">
      <c r="A182" s="24"/>
      <c r="B182" s="24"/>
      <c r="C182" s="12"/>
      <c r="D182" s="12"/>
      <c r="E182" s="24"/>
      <c r="F182" s="12"/>
      <c r="G182" s="19"/>
      <c r="I182" s="24"/>
      <c r="J182" s="24"/>
    </row>
    <row r="183" spans="1:10" x14ac:dyDescent="0.2">
      <c r="A183" s="24"/>
      <c r="B183" s="24"/>
      <c r="C183" s="12"/>
      <c r="D183" s="12"/>
      <c r="E183" s="24"/>
      <c r="F183" s="12"/>
      <c r="G183" s="19"/>
      <c r="I183" s="24"/>
      <c r="J183" s="24"/>
    </row>
    <row r="184" spans="1:10" x14ac:dyDescent="0.2">
      <c r="A184" s="24"/>
      <c r="B184" s="24"/>
      <c r="C184" s="12"/>
      <c r="D184" s="12"/>
      <c r="E184" s="24"/>
      <c r="F184" s="12"/>
      <c r="G184" s="19"/>
      <c r="I184" s="24"/>
      <c r="J184" s="24"/>
    </row>
    <row r="185" spans="1:10" x14ac:dyDescent="0.2">
      <c r="A185" s="24"/>
      <c r="B185" s="24"/>
      <c r="C185" s="12"/>
      <c r="D185" s="12"/>
      <c r="E185" s="24"/>
      <c r="F185" s="12"/>
      <c r="G185" s="19"/>
      <c r="I185" s="24"/>
      <c r="J185" s="24"/>
    </row>
    <row r="186" spans="1:10" x14ac:dyDescent="0.2">
      <c r="A186" s="24"/>
      <c r="B186" s="24"/>
      <c r="C186" s="12"/>
      <c r="D186" s="12"/>
      <c r="E186" s="24"/>
      <c r="F186" s="12"/>
      <c r="G186" s="19"/>
      <c r="I186" s="24"/>
      <c r="J186" s="24"/>
    </row>
    <row r="187" spans="1:10" x14ac:dyDescent="0.2">
      <c r="A187" s="24"/>
      <c r="B187" s="24"/>
      <c r="C187" s="12"/>
      <c r="D187" s="12"/>
      <c r="E187" s="24"/>
      <c r="F187" s="12"/>
      <c r="G187" s="19"/>
      <c r="I187" s="24"/>
      <c r="J187" s="24"/>
    </row>
    <row r="188" spans="1:10" x14ac:dyDescent="0.2">
      <c r="A188" s="24"/>
      <c r="B188" s="24"/>
      <c r="C188" s="12"/>
      <c r="D188" s="12"/>
      <c r="E188" s="24"/>
      <c r="F188" s="12"/>
      <c r="G188" s="19"/>
      <c r="I188" s="24"/>
      <c r="J188" s="24"/>
    </row>
    <row r="189" spans="1:10" x14ac:dyDescent="0.2">
      <c r="A189" s="24"/>
      <c r="B189" s="24"/>
      <c r="C189" s="12"/>
      <c r="D189" s="12"/>
      <c r="E189" s="24"/>
      <c r="F189" s="12"/>
      <c r="G189" s="19"/>
      <c r="I189" s="24"/>
      <c r="J189" s="24"/>
    </row>
    <row r="190" spans="1:10" x14ac:dyDescent="0.2">
      <c r="A190" s="5"/>
      <c r="B190" s="24"/>
      <c r="C190" s="12"/>
      <c r="D190" s="12"/>
      <c r="E190" s="24"/>
      <c r="F190" s="12"/>
      <c r="G190" s="19"/>
      <c r="I190" s="24"/>
      <c r="J190" s="24"/>
    </row>
    <row r="191" spans="1:10" x14ac:dyDescent="0.2">
      <c r="A191" s="5"/>
      <c r="B191" s="24"/>
      <c r="C191" s="12"/>
      <c r="D191" s="12"/>
      <c r="E191" s="24"/>
      <c r="F191" s="12"/>
      <c r="G191" s="19"/>
      <c r="I191" s="24"/>
      <c r="J191" s="24"/>
    </row>
    <row r="192" spans="1:10" x14ac:dyDescent="0.2">
      <c r="A192" s="5"/>
      <c r="B192" s="24"/>
      <c r="C192" s="12"/>
      <c r="D192" s="12"/>
      <c r="E192" s="24"/>
      <c r="F192" s="12"/>
      <c r="G192" s="19"/>
      <c r="I192" s="24"/>
      <c r="J192" s="24"/>
    </row>
    <row r="193" spans="1:10" x14ac:dyDescent="0.2">
      <c r="A193" s="5"/>
      <c r="B193" s="24"/>
      <c r="C193" s="12"/>
      <c r="D193" s="12"/>
      <c r="E193" s="24"/>
      <c r="F193" s="12"/>
      <c r="G193" s="19"/>
      <c r="I193" s="24"/>
      <c r="J193" s="24"/>
    </row>
    <row r="194" spans="1:10" x14ac:dyDescent="0.2">
      <c r="A194" s="5"/>
      <c r="B194" s="24"/>
      <c r="C194" s="12"/>
      <c r="D194" s="12"/>
      <c r="E194" s="24"/>
      <c r="F194" s="12"/>
      <c r="G194" s="19"/>
      <c r="I194" s="24"/>
      <c r="J194" s="24"/>
    </row>
    <row r="195" spans="1:10" x14ac:dyDescent="0.2">
      <c r="A195" s="5"/>
      <c r="B195" s="24"/>
      <c r="C195" s="12"/>
      <c r="D195" s="12"/>
      <c r="E195" s="24"/>
      <c r="F195" s="12"/>
      <c r="G195" s="19"/>
      <c r="I195" s="24"/>
      <c r="J195" s="24"/>
    </row>
    <row r="196" spans="1:10" x14ac:dyDescent="0.2">
      <c r="A196" s="5"/>
      <c r="B196" s="24"/>
      <c r="C196" s="12"/>
      <c r="D196" s="12"/>
      <c r="E196" s="24"/>
      <c r="F196" s="12"/>
      <c r="G196" s="19"/>
      <c r="I196" s="24"/>
      <c r="J196" s="24"/>
    </row>
    <row r="197" spans="1:10" x14ac:dyDescent="0.2">
      <c r="A197" s="5"/>
      <c r="B197" s="24"/>
      <c r="C197" s="12"/>
      <c r="D197" s="12"/>
      <c r="E197" s="24"/>
      <c r="F197" s="12"/>
      <c r="G197" s="19"/>
      <c r="I197" s="24"/>
      <c r="J197" s="24"/>
    </row>
    <row r="198" spans="1:10" x14ac:dyDescent="0.2">
      <c r="A198" s="24"/>
      <c r="B198" s="24"/>
      <c r="C198" s="46"/>
      <c r="D198" s="24"/>
      <c r="E198" s="24"/>
      <c r="F198" s="24"/>
      <c r="G198" s="24"/>
      <c r="I198" s="24"/>
      <c r="J198" s="24"/>
    </row>
    <row r="199" spans="1:10" x14ac:dyDescent="0.2">
      <c r="A199" s="24"/>
      <c r="B199" s="24"/>
      <c r="C199" s="46"/>
      <c r="D199" s="24"/>
      <c r="E199" s="24"/>
      <c r="F199" s="24"/>
      <c r="G199" s="24"/>
      <c r="I199" s="24"/>
      <c r="J199" s="24"/>
    </row>
    <row r="200" spans="1:10" x14ac:dyDescent="0.2">
      <c r="A200" s="24"/>
      <c r="B200" s="24"/>
      <c r="C200" s="46"/>
      <c r="D200" s="24"/>
      <c r="E200" s="24"/>
      <c r="F200" s="24"/>
      <c r="G200" s="24"/>
      <c r="I200" s="24"/>
      <c r="J200" s="24"/>
    </row>
    <row r="201" spans="1:10" x14ac:dyDescent="0.2">
      <c r="A201" s="24"/>
      <c r="B201" s="24"/>
      <c r="C201" s="46"/>
      <c r="D201" s="24"/>
      <c r="E201" s="24"/>
      <c r="F201" s="24"/>
      <c r="G201" s="24"/>
      <c r="I201" s="24"/>
      <c r="J201" s="24"/>
    </row>
    <row r="202" spans="1:10" x14ac:dyDescent="0.2">
      <c r="A202" s="24"/>
      <c r="B202" s="24"/>
      <c r="C202" s="46"/>
      <c r="D202" s="24"/>
      <c r="E202" s="24"/>
      <c r="F202" s="24"/>
      <c r="G202" s="24"/>
      <c r="I202" s="24"/>
      <c r="J202" s="24"/>
    </row>
    <row r="203" spans="1:10" x14ac:dyDescent="0.2">
      <c r="A203" s="24"/>
      <c r="B203" s="24"/>
      <c r="C203" s="46"/>
      <c r="D203" s="24"/>
      <c r="E203" s="24"/>
      <c r="F203" s="24"/>
      <c r="G203" s="24"/>
      <c r="I203" s="24"/>
      <c r="J203" s="24"/>
    </row>
    <row r="204" spans="1:10" x14ac:dyDescent="0.2">
      <c r="A204" s="24"/>
      <c r="B204" s="24"/>
      <c r="C204" s="46"/>
      <c r="D204" s="24"/>
      <c r="E204" s="24"/>
      <c r="F204" s="24"/>
      <c r="G204" s="24"/>
      <c r="I204" s="24"/>
      <c r="J204" s="24"/>
    </row>
    <row r="205" spans="1:10" x14ac:dyDescent="0.2">
      <c r="A205" s="24"/>
      <c r="B205" s="24"/>
      <c r="C205" s="46"/>
      <c r="D205" s="24"/>
      <c r="E205" s="24"/>
      <c r="F205" s="24"/>
      <c r="G205" s="24"/>
      <c r="I205" s="24"/>
      <c r="J205" s="24"/>
    </row>
    <row r="206" spans="1:10" x14ac:dyDescent="0.2">
      <c r="A206" s="24"/>
      <c r="B206" s="24"/>
      <c r="C206" s="46"/>
      <c r="D206" s="24"/>
      <c r="E206" s="24"/>
      <c r="F206" s="24"/>
      <c r="G206" s="24"/>
      <c r="I206" s="24"/>
      <c r="J206" s="24"/>
    </row>
    <row r="207" spans="1:10" x14ac:dyDescent="0.2">
      <c r="A207" s="24"/>
      <c r="B207" s="24"/>
      <c r="C207" s="46"/>
      <c r="D207" s="24"/>
      <c r="E207" s="24"/>
      <c r="F207" s="24"/>
      <c r="G207" s="24"/>
      <c r="I207" s="24"/>
      <c r="J207" s="24"/>
    </row>
    <row r="208" spans="1:10" x14ac:dyDescent="0.2">
      <c r="A208" s="24"/>
      <c r="B208" s="24"/>
      <c r="C208" s="46"/>
      <c r="D208" s="24"/>
      <c r="E208" s="24"/>
      <c r="F208" s="24"/>
      <c r="G208" s="24"/>
      <c r="I208" s="24"/>
      <c r="J208" s="24"/>
    </row>
    <row r="209" spans="1:10" x14ac:dyDescent="0.2">
      <c r="A209" s="24"/>
      <c r="B209" s="24"/>
      <c r="C209" s="46"/>
      <c r="D209" s="24"/>
      <c r="E209" s="24"/>
      <c r="F209" s="24"/>
      <c r="G209" s="24"/>
      <c r="I209" s="24"/>
      <c r="J209" s="24"/>
    </row>
    <row r="210" spans="1:10" x14ac:dyDescent="0.2">
      <c r="A210" s="24"/>
      <c r="B210" s="24"/>
      <c r="C210" s="46"/>
      <c r="D210" s="24"/>
      <c r="E210" s="24"/>
      <c r="F210" s="24"/>
      <c r="G210" s="24"/>
      <c r="I210" s="24"/>
      <c r="J210" s="24"/>
    </row>
    <row r="211" spans="1:10" x14ac:dyDescent="0.2">
      <c r="A211" s="24"/>
      <c r="B211" s="24"/>
      <c r="C211" s="46"/>
      <c r="D211" s="24"/>
      <c r="E211" s="24"/>
      <c r="F211" s="24"/>
      <c r="G211" s="24"/>
      <c r="I211" s="24"/>
      <c r="J211" s="24"/>
    </row>
    <row r="212" spans="1:10" x14ac:dyDescent="0.2">
      <c r="A212" s="24"/>
      <c r="B212" s="24"/>
      <c r="C212" s="46"/>
      <c r="D212" s="24"/>
      <c r="E212" s="24"/>
      <c r="F212" s="24"/>
      <c r="G212" s="24"/>
      <c r="I212" s="24"/>
      <c r="J212" s="24"/>
    </row>
    <row r="213" spans="1:10" x14ac:dyDescent="0.2">
      <c r="A213" s="24"/>
      <c r="B213" s="24"/>
      <c r="C213" s="46"/>
      <c r="D213" s="24"/>
      <c r="E213" s="24"/>
      <c r="F213" s="24"/>
      <c r="G213" s="24"/>
      <c r="I213" s="24"/>
      <c r="J213" s="24"/>
    </row>
    <row r="214" spans="1:10" x14ac:dyDescent="0.2">
      <c r="A214" s="24"/>
      <c r="B214" s="24"/>
      <c r="C214" s="46"/>
      <c r="D214" s="24"/>
      <c r="E214" s="24"/>
      <c r="F214" s="24"/>
      <c r="G214" s="24"/>
      <c r="I214" s="24"/>
      <c r="J214" s="24"/>
    </row>
  </sheetData>
  <autoFilter ref="A9:J9"/>
  <mergeCells count="1">
    <mergeCell ref="A5:E5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54" right="0.17" top="0.41" bottom="0" header="0.31496062992125984" footer="0.31496062992125984"/>
  <pageSetup paperSize="9" scale="87" fitToHeight="0" orientation="portrait" r:id="rId2"/>
  <headerFooter>
    <oddFooter>Stránka &amp;P z &amp;N</oddFooter>
  </headerFooter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rgb="FF92D050"/>
    <pageSetUpPr fitToPage="1"/>
  </sheetPr>
  <dimension ref="A1:H1324"/>
  <sheetViews>
    <sheetView workbookViewId="0">
      <pane ySplit="9" topLeftCell="A10" activePane="bottomLeft" state="frozen"/>
      <selection activeCell="A3" sqref="A3"/>
      <selection pane="bottomLeft" activeCell="B23" sqref="B23"/>
    </sheetView>
  </sheetViews>
  <sheetFormatPr defaultColWidth="9.28515625" defaultRowHeight="12.75" x14ac:dyDescent="0.2"/>
  <cols>
    <col min="1" max="1" width="11.5703125" style="28" customWidth="1"/>
    <col min="2" max="2" width="40.7109375" style="28" customWidth="1"/>
    <col min="3" max="3" width="11" style="31" customWidth="1"/>
    <col min="4" max="4" width="12.28515625" style="28" customWidth="1"/>
    <col min="5" max="5" width="0.7109375" style="28" customWidth="1"/>
    <col min="6" max="6" width="10.28515625" style="28" customWidth="1"/>
    <col min="7" max="7" width="12.28515625" style="28" customWidth="1"/>
    <col min="8" max="8" width="15" style="28" customWidth="1"/>
    <col min="9" max="16384" width="9.28515625" style="28"/>
  </cols>
  <sheetData>
    <row r="1" spans="1:8" s="174" customFormat="1" ht="10.5" customHeight="1" x14ac:dyDescent="0.2">
      <c r="A1" s="172" t="s">
        <v>7407</v>
      </c>
      <c r="B1" s="173"/>
      <c r="C1" s="183"/>
      <c r="D1" s="175"/>
      <c r="E1" s="176"/>
      <c r="F1" s="175"/>
      <c r="G1" s="176" t="s">
        <v>7408</v>
      </c>
      <c r="H1" s="54"/>
    </row>
    <row r="2" spans="1:8" s="174" customFormat="1" ht="10.5" customHeight="1" x14ac:dyDescent="0.2">
      <c r="A2" s="166" t="s">
        <v>7409</v>
      </c>
      <c r="B2" s="195" t="s">
        <v>8595</v>
      </c>
      <c r="C2" s="184"/>
      <c r="D2" s="175"/>
      <c r="E2" s="176"/>
      <c r="F2" s="175"/>
      <c r="G2" s="176" t="s">
        <v>7410</v>
      </c>
      <c r="H2" s="54"/>
    </row>
    <row r="3" spans="1:8" s="174" customFormat="1" ht="10.5" customHeight="1" x14ac:dyDescent="0.2">
      <c r="A3" s="178" t="s">
        <v>7411</v>
      </c>
      <c r="B3" s="49"/>
      <c r="C3" s="17"/>
      <c r="D3" s="179"/>
      <c r="E3" s="180">
        <v>44562</v>
      </c>
      <c r="F3" s="179" t="s">
        <v>498</v>
      </c>
      <c r="G3" s="181">
        <v>45017</v>
      </c>
      <c r="H3" s="54"/>
    </row>
    <row r="4" spans="1:8" s="99" customFormat="1" ht="10.5" customHeight="1" x14ac:dyDescent="0.2">
      <c r="A4" s="2"/>
      <c r="B4" s="2"/>
      <c r="C4" s="70"/>
      <c r="D4" s="3"/>
      <c r="E4" s="4"/>
      <c r="F4" s="13"/>
      <c r="G4" s="15" t="s">
        <v>570</v>
      </c>
    </row>
    <row r="5" spans="1:8" ht="19.5" customHeight="1" x14ac:dyDescent="0.2">
      <c r="A5" s="214" t="s">
        <v>2667</v>
      </c>
      <c r="B5" s="213"/>
      <c r="C5" s="213"/>
      <c r="D5" s="213"/>
      <c r="E5" s="217"/>
      <c r="F5" s="217"/>
      <c r="G5" s="4"/>
    </row>
    <row r="6" spans="1:8" ht="12" customHeight="1" x14ac:dyDescent="0.35">
      <c r="A6" s="131"/>
      <c r="B6" s="171"/>
      <c r="C6" s="218" t="s">
        <v>2668</v>
      </c>
      <c r="D6" s="218"/>
      <c r="E6" s="169"/>
      <c r="F6" s="169"/>
      <c r="G6" s="4"/>
    </row>
    <row r="7" spans="1:8" ht="12" customHeight="1" x14ac:dyDescent="0.2">
      <c r="A7" s="129" t="s">
        <v>2669</v>
      </c>
      <c r="B7" s="5"/>
      <c r="C7" s="219" t="s">
        <v>2670</v>
      </c>
      <c r="D7" s="220"/>
      <c r="E7" s="4"/>
      <c r="F7" s="4"/>
      <c r="G7" s="4"/>
    </row>
    <row r="8" spans="1:8" ht="5.25" customHeight="1" x14ac:dyDescent="0.2">
      <c r="A8" s="2"/>
      <c r="D8" s="3"/>
      <c r="G8" s="30"/>
    </row>
    <row r="9" spans="1:8" x14ac:dyDescent="0.2">
      <c r="A9" s="8" t="s">
        <v>499</v>
      </c>
      <c r="B9" s="9" t="s">
        <v>500</v>
      </c>
      <c r="C9" s="37" t="s">
        <v>501</v>
      </c>
      <c r="D9" s="10" t="s">
        <v>502</v>
      </c>
      <c r="F9" s="11" t="s">
        <v>503</v>
      </c>
      <c r="G9" s="30">
        <v>0</v>
      </c>
      <c r="H9" s="93" t="s">
        <v>1648</v>
      </c>
    </row>
    <row r="10" spans="1:8" s="24" customFormat="1" ht="12" customHeight="1" x14ac:dyDescent="0.2">
      <c r="A10" s="132" t="s">
        <v>2671</v>
      </c>
      <c r="B10" s="170" t="s">
        <v>2672</v>
      </c>
      <c r="C10" s="185">
        <v>130</v>
      </c>
      <c r="D10" s="19">
        <f t="shared" ref="D10:D73" si="0">((100-$G$9)/100)*C10</f>
        <v>130</v>
      </c>
      <c r="F10" s="133"/>
      <c r="G10" s="134"/>
      <c r="H10" s="75" t="s">
        <v>8597</v>
      </c>
    </row>
    <row r="11" spans="1:8" s="24" customFormat="1" ht="12" customHeight="1" x14ac:dyDescent="0.2">
      <c r="A11" s="132" t="s">
        <v>2673</v>
      </c>
      <c r="B11" s="170" t="s">
        <v>2674</v>
      </c>
      <c r="C11" s="185">
        <v>148</v>
      </c>
      <c r="D11" s="19">
        <f t="shared" si="0"/>
        <v>148</v>
      </c>
      <c r="F11" s="133"/>
      <c r="G11" s="134"/>
      <c r="H11" s="75" t="s">
        <v>8598</v>
      </c>
    </row>
    <row r="12" spans="1:8" s="24" customFormat="1" ht="12" customHeight="1" x14ac:dyDescent="0.2">
      <c r="A12" s="132" t="s">
        <v>2675</v>
      </c>
      <c r="B12" s="170" t="s">
        <v>2676</v>
      </c>
      <c r="C12" s="185">
        <v>149</v>
      </c>
      <c r="D12" s="19">
        <f t="shared" si="0"/>
        <v>149</v>
      </c>
      <c r="F12" s="133"/>
      <c r="G12" s="134"/>
      <c r="H12" s="75" t="s">
        <v>8599</v>
      </c>
    </row>
    <row r="13" spans="1:8" s="24" customFormat="1" ht="12" customHeight="1" x14ac:dyDescent="0.2">
      <c r="A13" s="132" t="s">
        <v>2677</v>
      </c>
      <c r="B13" s="170" t="s">
        <v>2678</v>
      </c>
      <c r="C13" s="185">
        <v>167</v>
      </c>
      <c r="D13" s="19">
        <f t="shared" si="0"/>
        <v>167</v>
      </c>
      <c r="F13" s="133"/>
      <c r="G13" s="134"/>
      <c r="H13" s="75" t="s">
        <v>8600</v>
      </c>
    </row>
    <row r="14" spans="1:8" s="24" customFormat="1" ht="12" customHeight="1" x14ac:dyDescent="0.2">
      <c r="A14" s="132" t="s">
        <v>2679</v>
      </c>
      <c r="B14" s="170" t="s">
        <v>2680</v>
      </c>
      <c r="C14" s="185">
        <v>247</v>
      </c>
      <c r="D14" s="19">
        <f t="shared" si="0"/>
        <v>247</v>
      </c>
      <c r="F14" s="133"/>
      <c r="G14" s="134"/>
      <c r="H14" s="75" t="s">
        <v>8601</v>
      </c>
    </row>
    <row r="15" spans="1:8" s="24" customFormat="1" ht="12" customHeight="1" x14ac:dyDescent="0.2">
      <c r="A15" s="132" t="s">
        <v>2681</v>
      </c>
      <c r="B15" s="170" t="s">
        <v>2682</v>
      </c>
      <c r="C15" s="185">
        <v>253</v>
      </c>
      <c r="D15" s="19">
        <f t="shared" si="0"/>
        <v>253</v>
      </c>
      <c r="F15" s="133"/>
      <c r="G15" s="134"/>
      <c r="H15" s="75" t="s">
        <v>8602</v>
      </c>
    </row>
    <row r="16" spans="1:8" s="24" customFormat="1" ht="12" customHeight="1" x14ac:dyDescent="0.2">
      <c r="A16" s="132" t="s">
        <v>2683</v>
      </c>
      <c r="B16" s="170" t="s">
        <v>2684</v>
      </c>
      <c r="C16" s="185">
        <v>359</v>
      </c>
      <c r="D16" s="19">
        <f t="shared" si="0"/>
        <v>359</v>
      </c>
      <c r="F16" s="133"/>
      <c r="G16" s="134"/>
      <c r="H16" s="75" t="s">
        <v>2685</v>
      </c>
    </row>
    <row r="17" spans="1:8" s="24" customFormat="1" ht="12" customHeight="1" x14ac:dyDescent="0.2">
      <c r="A17" s="132" t="s">
        <v>2686</v>
      </c>
      <c r="B17" s="170" t="s">
        <v>2687</v>
      </c>
      <c r="C17" s="185">
        <v>419</v>
      </c>
      <c r="D17" s="19">
        <f t="shared" si="0"/>
        <v>419</v>
      </c>
      <c r="F17" s="133"/>
      <c r="G17" s="134"/>
      <c r="H17" s="75" t="s">
        <v>2688</v>
      </c>
    </row>
    <row r="18" spans="1:8" s="24" customFormat="1" ht="12" customHeight="1" x14ac:dyDescent="0.2">
      <c r="A18" s="132" t="s">
        <v>2689</v>
      </c>
      <c r="B18" s="170" t="s">
        <v>2690</v>
      </c>
      <c r="C18" s="185">
        <v>513</v>
      </c>
      <c r="D18" s="19">
        <f t="shared" si="0"/>
        <v>513</v>
      </c>
      <c r="F18" s="133"/>
      <c r="G18" s="134"/>
      <c r="H18" s="75" t="s">
        <v>2691</v>
      </c>
    </row>
    <row r="19" spans="1:8" s="24" customFormat="1" ht="12" customHeight="1" x14ac:dyDescent="0.2">
      <c r="A19" s="132" t="s">
        <v>2692</v>
      </c>
      <c r="B19" s="170" t="s">
        <v>2693</v>
      </c>
      <c r="C19" s="185">
        <v>658</v>
      </c>
      <c r="D19" s="19">
        <f t="shared" si="0"/>
        <v>658</v>
      </c>
      <c r="F19" s="133"/>
      <c r="G19" s="134"/>
      <c r="H19" s="75" t="s">
        <v>2694</v>
      </c>
    </row>
    <row r="20" spans="1:8" s="24" customFormat="1" ht="12" customHeight="1" x14ac:dyDescent="0.2">
      <c r="A20" s="132" t="s">
        <v>2695</v>
      </c>
      <c r="B20" s="170" t="s">
        <v>2696</v>
      </c>
      <c r="C20" s="185">
        <v>924</v>
      </c>
      <c r="D20" s="19">
        <f t="shared" si="0"/>
        <v>924</v>
      </c>
      <c r="F20" s="133"/>
      <c r="G20" s="134"/>
      <c r="H20" s="75" t="s">
        <v>2697</v>
      </c>
    </row>
    <row r="21" spans="1:8" s="24" customFormat="1" ht="12" customHeight="1" x14ac:dyDescent="0.2">
      <c r="A21" s="132" t="s">
        <v>2698</v>
      </c>
      <c r="B21" s="170" t="s">
        <v>2699</v>
      </c>
      <c r="C21" s="185">
        <v>936</v>
      </c>
      <c r="D21" s="19">
        <f t="shared" si="0"/>
        <v>936</v>
      </c>
      <c r="F21" s="133"/>
      <c r="G21" s="134"/>
      <c r="H21" s="75" t="s">
        <v>2700</v>
      </c>
    </row>
    <row r="22" spans="1:8" s="24" customFormat="1" ht="12" customHeight="1" x14ac:dyDescent="0.2">
      <c r="A22" s="132" t="s">
        <v>2701</v>
      </c>
      <c r="B22" s="170" t="s">
        <v>2702</v>
      </c>
      <c r="C22" s="185">
        <v>1672</v>
      </c>
      <c r="D22" s="19">
        <f t="shared" si="0"/>
        <v>1672</v>
      </c>
      <c r="F22" s="133"/>
      <c r="G22" s="134"/>
      <c r="H22" s="75" t="s">
        <v>2703</v>
      </c>
    </row>
    <row r="23" spans="1:8" s="24" customFormat="1" ht="12" customHeight="1" x14ac:dyDescent="0.2">
      <c r="A23" s="132" t="s">
        <v>2704</v>
      </c>
      <c r="B23" s="170" t="s">
        <v>2705</v>
      </c>
      <c r="C23" s="185">
        <v>1938</v>
      </c>
      <c r="D23" s="19">
        <f t="shared" si="0"/>
        <v>1938</v>
      </c>
      <c r="F23" s="133"/>
      <c r="G23" s="134"/>
      <c r="H23" s="75" t="s">
        <v>2706</v>
      </c>
    </row>
    <row r="24" spans="1:8" s="24" customFormat="1" ht="12" customHeight="1" x14ac:dyDescent="0.2">
      <c r="A24" s="132" t="s">
        <v>2707</v>
      </c>
      <c r="B24" s="170" t="s">
        <v>2708</v>
      </c>
      <c r="C24" s="185">
        <v>2206</v>
      </c>
      <c r="D24" s="19">
        <f t="shared" si="0"/>
        <v>2206</v>
      </c>
      <c r="F24" s="133"/>
      <c r="G24" s="134"/>
      <c r="H24" s="75" t="s">
        <v>2709</v>
      </c>
    </row>
    <row r="25" spans="1:8" s="24" customFormat="1" ht="12" customHeight="1" x14ac:dyDescent="0.2">
      <c r="A25" s="132" t="s">
        <v>2710</v>
      </c>
      <c r="B25" s="170" t="s">
        <v>2711</v>
      </c>
      <c r="C25" s="185">
        <v>3554</v>
      </c>
      <c r="D25" s="19">
        <f t="shared" si="0"/>
        <v>3554</v>
      </c>
      <c r="F25" s="133"/>
      <c r="G25" s="134"/>
      <c r="H25" s="75" t="s">
        <v>2712</v>
      </c>
    </row>
    <row r="26" spans="1:8" s="24" customFormat="1" ht="12" customHeight="1" x14ac:dyDescent="0.2">
      <c r="A26" s="132" t="s">
        <v>2713</v>
      </c>
      <c r="B26" s="170" t="s">
        <v>2714</v>
      </c>
      <c r="C26" s="185">
        <v>5023</v>
      </c>
      <c r="D26" s="19">
        <f t="shared" si="0"/>
        <v>5023</v>
      </c>
      <c r="F26" s="133"/>
      <c r="G26" s="134"/>
      <c r="H26" s="75" t="s">
        <v>2715</v>
      </c>
    </row>
    <row r="27" spans="1:8" s="24" customFormat="1" ht="12" customHeight="1" x14ac:dyDescent="0.2">
      <c r="A27" s="132" t="s">
        <v>2716</v>
      </c>
      <c r="B27" s="170" t="s">
        <v>2717</v>
      </c>
      <c r="C27" s="185">
        <v>5338</v>
      </c>
      <c r="D27" s="19">
        <f t="shared" si="0"/>
        <v>5338</v>
      </c>
      <c r="F27" s="133"/>
      <c r="G27" s="134"/>
      <c r="H27" s="75" t="s">
        <v>2718</v>
      </c>
    </row>
    <row r="28" spans="1:8" s="24" customFormat="1" ht="12" customHeight="1" x14ac:dyDescent="0.2">
      <c r="A28" s="132" t="s">
        <v>2719</v>
      </c>
      <c r="B28" s="170" t="s">
        <v>2720</v>
      </c>
      <c r="C28" s="185">
        <v>12523</v>
      </c>
      <c r="D28" s="19">
        <f t="shared" si="0"/>
        <v>12523</v>
      </c>
      <c r="F28" s="133"/>
      <c r="G28" s="134"/>
      <c r="H28" s="75" t="s">
        <v>2721</v>
      </c>
    </row>
    <row r="29" spans="1:8" s="24" customFormat="1" ht="12" customHeight="1" x14ac:dyDescent="0.2">
      <c r="A29" s="132" t="s">
        <v>2722</v>
      </c>
      <c r="B29" s="170" t="s">
        <v>2723</v>
      </c>
      <c r="C29" s="185">
        <v>14374</v>
      </c>
      <c r="D29" s="19">
        <f t="shared" si="0"/>
        <v>14374</v>
      </c>
      <c r="F29" s="133"/>
      <c r="G29" s="134"/>
      <c r="H29" s="75" t="s">
        <v>8603</v>
      </c>
    </row>
    <row r="30" spans="1:8" s="24" customFormat="1" ht="12" customHeight="1" x14ac:dyDescent="0.2">
      <c r="A30" s="132" t="s">
        <v>2724</v>
      </c>
      <c r="B30" s="170" t="s">
        <v>2725</v>
      </c>
      <c r="C30" s="185">
        <v>27275</v>
      </c>
      <c r="D30" s="19">
        <f t="shared" si="0"/>
        <v>27275</v>
      </c>
      <c r="F30" s="133"/>
      <c r="G30" s="134"/>
      <c r="H30" s="75" t="s">
        <v>2726</v>
      </c>
    </row>
    <row r="31" spans="1:8" s="24" customFormat="1" ht="12" customHeight="1" x14ac:dyDescent="0.2">
      <c r="A31" s="132" t="s">
        <v>2727</v>
      </c>
      <c r="B31" s="170" t="s">
        <v>2728</v>
      </c>
      <c r="C31" s="185">
        <v>33745</v>
      </c>
      <c r="D31" s="19">
        <f t="shared" si="0"/>
        <v>33745</v>
      </c>
      <c r="F31" s="133"/>
      <c r="G31" s="134"/>
      <c r="H31" s="75" t="s">
        <v>2729</v>
      </c>
    </row>
    <row r="32" spans="1:8" s="24" customFormat="1" ht="12" customHeight="1" x14ac:dyDescent="0.2">
      <c r="A32" s="132" t="s">
        <v>2730</v>
      </c>
      <c r="B32" s="170" t="s">
        <v>2731</v>
      </c>
      <c r="C32" s="185">
        <v>36820</v>
      </c>
      <c r="D32" s="19">
        <f t="shared" si="0"/>
        <v>36820</v>
      </c>
      <c r="F32" s="133"/>
      <c r="G32" s="134"/>
      <c r="H32" s="75" t="s">
        <v>2732</v>
      </c>
    </row>
    <row r="33" spans="1:8" s="24" customFormat="1" ht="12" customHeight="1" x14ac:dyDescent="0.2">
      <c r="A33" s="132" t="s">
        <v>2733</v>
      </c>
      <c r="B33" s="170" t="s">
        <v>2734</v>
      </c>
      <c r="C33" s="185">
        <v>48192</v>
      </c>
      <c r="D33" s="19">
        <f t="shared" si="0"/>
        <v>48192</v>
      </c>
      <c r="F33" s="133"/>
      <c r="G33" s="134"/>
      <c r="H33" s="75" t="s">
        <v>2735</v>
      </c>
    </row>
    <row r="34" spans="1:8" s="24" customFormat="1" ht="12" customHeight="1" x14ac:dyDescent="0.2">
      <c r="A34" s="132" t="s">
        <v>2736</v>
      </c>
      <c r="B34" s="170" t="s">
        <v>2737</v>
      </c>
      <c r="C34" s="185">
        <v>65621</v>
      </c>
      <c r="D34" s="19">
        <f t="shared" si="0"/>
        <v>65621</v>
      </c>
      <c r="F34" s="133"/>
      <c r="G34" s="134"/>
      <c r="H34" s="75" t="s">
        <v>8604</v>
      </c>
    </row>
    <row r="35" spans="1:8" s="24" customFormat="1" ht="12" customHeight="1" x14ac:dyDescent="0.2">
      <c r="A35" s="132" t="s">
        <v>2738</v>
      </c>
      <c r="B35" s="170" t="s">
        <v>2739</v>
      </c>
      <c r="C35" s="185">
        <v>93997</v>
      </c>
      <c r="D35" s="19">
        <f t="shared" si="0"/>
        <v>93997</v>
      </c>
      <c r="F35" s="133"/>
      <c r="G35" s="134"/>
      <c r="H35" s="75" t="s">
        <v>2740</v>
      </c>
    </row>
    <row r="36" spans="1:8" s="24" customFormat="1" ht="12" customHeight="1" x14ac:dyDescent="0.2">
      <c r="A36" s="132" t="s">
        <v>2741</v>
      </c>
      <c r="B36" s="170" t="s">
        <v>2742</v>
      </c>
      <c r="C36" s="185">
        <v>205194</v>
      </c>
      <c r="D36" s="19">
        <f t="shared" si="0"/>
        <v>205194</v>
      </c>
      <c r="F36" s="133"/>
      <c r="G36" s="134"/>
      <c r="H36" s="75" t="s">
        <v>2743</v>
      </c>
    </row>
    <row r="37" spans="1:8" s="24" customFormat="1" ht="12" customHeight="1" x14ac:dyDescent="0.2">
      <c r="A37" s="132" t="s">
        <v>2744</v>
      </c>
      <c r="B37" s="170" t="s">
        <v>2745</v>
      </c>
      <c r="C37" s="185">
        <v>781</v>
      </c>
      <c r="D37" s="19">
        <f t="shared" si="0"/>
        <v>781</v>
      </c>
      <c r="F37" s="133"/>
      <c r="G37" s="134"/>
      <c r="H37" s="75" t="s">
        <v>2746</v>
      </c>
    </row>
    <row r="38" spans="1:8" s="24" customFormat="1" ht="12" customHeight="1" x14ac:dyDescent="0.2">
      <c r="A38" s="132" t="s">
        <v>2747</v>
      </c>
      <c r="B38" s="170" t="s">
        <v>2748</v>
      </c>
      <c r="C38" s="185">
        <v>1402</v>
      </c>
      <c r="D38" s="19">
        <f t="shared" si="0"/>
        <v>1402</v>
      </c>
      <c r="F38" s="133"/>
      <c r="G38" s="134"/>
      <c r="H38" s="75" t="s">
        <v>2749</v>
      </c>
    </row>
    <row r="39" spans="1:8" s="24" customFormat="1" ht="12" customHeight="1" x14ac:dyDescent="0.2">
      <c r="A39" s="132" t="s">
        <v>2750</v>
      </c>
      <c r="B39" s="170" t="s">
        <v>2751</v>
      </c>
      <c r="C39" s="185">
        <v>1626</v>
      </c>
      <c r="D39" s="19">
        <f t="shared" si="0"/>
        <v>1626</v>
      </c>
      <c r="F39" s="133"/>
      <c r="G39" s="134"/>
      <c r="H39" s="75" t="s">
        <v>2752</v>
      </c>
    </row>
    <row r="40" spans="1:8" s="24" customFormat="1" ht="12" customHeight="1" x14ac:dyDescent="0.2">
      <c r="A40" s="132" t="s">
        <v>2753</v>
      </c>
      <c r="B40" s="170" t="s">
        <v>2754</v>
      </c>
      <c r="C40" s="185">
        <v>1759</v>
      </c>
      <c r="D40" s="19">
        <f t="shared" si="0"/>
        <v>1759</v>
      </c>
      <c r="F40" s="133"/>
      <c r="G40" s="134"/>
      <c r="H40" s="75" t="s">
        <v>2755</v>
      </c>
    </row>
    <row r="41" spans="1:8" s="24" customFormat="1" ht="12" customHeight="1" x14ac:dyDescent="0.2">
      <c r="A41" s="132" t="s">
        <v>2756</v>
      </c>
      <c r="B41" s="170" t="s">
        <v>2757</v>
      </c>
      <c r="C41" s="185">
        <v>2967</v>
      </c>
      <c r="D41" s="19">
        <f t="shared" si="0"/>
        <v>2967</v>
      </c>
      <c r="F41" s="133"/>
      <c r="G41" s="134"/>
      <c r="H41" s="75" t="s">
        <v>2758</v>
      </c>
    </row>
    <row r="42" spans="1:8" s="24" customFormat="1" ht="12" customHeight="1" x14ac:dyDescent="0.2">
      <c r="A42" s="132" t="s">
        <v>2759</v>
      </c>
      <c r="B42" s="170" t="s">
        <v>2760</v>
      </c>
      <c r="C42" s="185">
        <v>3966</v>
      </c>
      <c r="D42" s="19">
        <f t="shared" si="0"/>
        <v>3966</v>
      </c>
      <c r="F42" s="133"/>
      <c r="G42" s="134"/>
      <c r="H42" s="75" t="s">
        <v>2761</v>
      </c>
    </row>
    <row r="43" spans="1:8" s="24" customFormat="1" ht="12" customHeight="1" x14ac:dyDescent="0.2">
      <c r="A43" s="132" t="s">
        <v>2762</v>
      </c>
      <c r="B43" s="170" t="s">
        <v>2763</v>
      </c>
      <c r="C43" s="185">
        <v>3874</v>
      </c>
      <c r="D43" s="19">
        <f t="shared" si="0"/>
        <v>3874</v>
      </c>
      <c r="F43" s="133"/>
      <c r="G43" s="134"/>
      <c r="H43" s="75" t="s">
        <v>2764</v>
      </c>
    </row>
    <row r="44" spans="1:8" s="24" customFormat="1" ht="12" customHeight="1" x14ac:dyDescent="0.2">
      <c r="A44" s="132" t="s">
        <v>2765</v>
      </c>
      <c r="B44" s="170" t="s">
        <v>2766</v>
      </c>
      <c r="C44" s="185">
        <v>10388</v>
      </c>
      <c r="D44" s="19">
        <f t="shared" si="0"/>
        <v>10388</v>
      </c>
      <c r="F44" s="133"/>
      <c r="G44" s="134"/>
      <c r="H44" s="75" t="s">
        <v>2767</v>
      </c>
    </row>
    <row r="45" spans="1:8" s="24" customFormat="1" ht="12" customHeight="1" x14ac:dyDescent="0.2">
      <c r="A45" s="132" t="s">
        <v>2768</v>
      </c>
      <c r="B45" s="170" t="s">
        <v>2769</v>
      </c>
      <c r="C45" s="185">
        <v>11542</v>
      </c>
      <c r="D45" s="19">
        <f t="shared" si="0"/>
        <v>11542</v>
      </c>
      <c r="F45" s="133"/>
      <c r="G45" s="134"/>
      <c r="H45" s="75" t="s">
        <v>2770</v>
      </c>
    </row>
    <row r="46" spans="1:8" s="24" customFormat="1" ht="12" customHeight="1" x14ac:dyDescent="0.2">
      <c r="A46" s="132" t="s">
        <v>2771</v>
      </c>
      <c r="B46" s="170" t="s">
        <v>2772</v>
      </c>
      <c r="C46" s="185">
        <v>19192</v>
      </c>
      <c r="D46" s="19">
        <f t="shared" si="0"/>
        <v>19192</v>
      </c>
      <c r="F46" s="133"/>
      <c r="G46" s="134"/>
      <c r="H46" s="75" t="s">
        <v>2773</v>
      </c>
    </row>
    <row r="47" spans="1:8" s="24" customFormat="1" ht="12" customHeight="1" x14ac:dyDescent="0.2">
      <c r="A47" s="132" t="s">
        <v>2774</v>
      </c>
      <c r="B47" s="170" t="s">
        <v>2775</v>
      </c>
      <c r="C47" s="185">
        <v>21088</v>
      </c>
      <c r="D47" s="19">
        <f t="shared" si="0"/>
        <v>21088</v>
      </c>
      <c r="F47" s="133"/>
      <c r="G47" s="134"/>
      <c r="H47" s="75" t="s">
        <v>2776</v>
      </c>
    </row>
    <row r="48" spans="1:8" s="24" customFormat="1" ht="12" customHeight="1" x14ac:dyDescent="0.2">
      <c r="A48" s="132" t="s">
        <v>2777</v>
      </c>
      <c r="B48" s="5" t="s">
        <v>2778</v>
      </c>
      <c r="C48" s="185">
        <v>29904</v>
      </c>
      <c r="D48" s="19">
        <f t="shared" si="0"/>
        <v>29904</v>
      </c>
      <c r="F48" s="133"/>
      <c r="G48" s="134"/>
      <c r="H48" s="75" t="s">
        <v>2779</v>
      </c>
    </row>
    <row r="49" spans="1:8" s="24" customFormat="1" ht="12" customHeight="1" x14ac:dyDescent="0.2">
      <c r="A49" s="24" t="s">
        <v>2780</v>
      </c>
      <c r="B49" s="5" t="s">
        <v>2781</v>
      </c>
      <c r="C49" s="185">
        <v>37755</v>
      </c>
      <c r="D49" s="19">
        <f t="shared" si="0"/>
        <v>37755</v>
      </c>
      <c r="F49" s="133"/>
      <c r="G49" s="134"/>
      <c r="H49" s="75" t="s">
        <v>2782</v>
      </c>
    </row>
    <row r="50" spans="1:8" s="24" customFormat="1" ht="12" customHeight="1" x14ac:dyDescent="0.2">
      <c r="A50" s="5" t="s">
        <v>2783</v>
      </c>
      <c r="B50" s="170" t="s">
        <v>2784</v>
      </c>
      <c r="C50" s="185">
        <v>52469</v>
      </c>
      <c r="D50" s="19">
        <f t="shared" si="0"/>
        <v>52469</v>
      </c>
      <c r="F50" s="133"/>
      <c r="G50" s="134"/>
      <c r="H50" s="75" t="s">
        <v>2785</v>
      </c>
    </row>
    <row r="51" spans="1:8" s="24" customFormat="1" ht="12" customHeight="1" x14ac:dyDescent="0.2">
      <c r="A51" s="5" t="s">
        <v>2786</v>
      </c>
      <c r="B51" s="170" t="s">
        <v>2787</v>
      </c>
      <c r="C51" s="185">
        <v>70587</v>
      </c>
      <c r="D51" s="19">
        <f t="shared" si="0"/>
        <v>70587</v>
      </c>
      <c r="F51" s="133"/>
      <c r="G51" s="134"/>
      <c r="H51" s="75" t="s">
        <v>2788</v>
      </c>
    </row>
    <row r="52" spans="1:8" s="24" customFormat="1" ht="12" customHeight="1" x14ac:dyDescent="0.2">
      <c r="A52" s="5" t="s">
        <v>2789</v>
      </c>
      <c r="B52" s="170" t="s">
        <v>2790</v>
      </c>
      <c r="C52" s="185">
        <v>185809</v>
      </c>
      <c r="D52" s="19">
        <f t="shared" si="0"/>
        <v>185809</v>
      </c>
      <c r="F52" s="133"/>
      <c r="G52" s="134"/>
      <c r="H52" s="75" t="s">
        <v>2791</v>
      </c>
    </row>
    <row r="53" spans="1:8" s="24" customFormat="1" ht="12" customHeight="1" x14ac:dyDescent="0.2">
      <c r="A53" s="5" t="s">
        <v>2792</v>
      </c>
      <c r="B53" s="170" t="s">
        <v>2793</v>
      </c>
      <c r="C53" s="185">
        <v>210308</v>
      </c>
      <c r="D53" s="19">
        <f t="shared" si="0"/>
        <v>210308</v>
      </c>
      <c r="F53" s="133"/>
      <c r="G53" s="134"/>
      <c r="H53" s="75" t="s">
        <v>2794</v>
      </c>
    </row>
    <row r="54" spans="1:8" s="24" customFormat="1" ht="12" customHeight="1" x14ac:dyDescent="0.2">
      <c r="A54" s="5" t="s">
        <v>2795</v>
      </c>
      <c r="B54" s="170" t="s">
        <v>2796</v>
      </c>
      <c r="C54" s="185">
        <v>285786</v>
      </c>
      <c r="D54" s="19">
        <f t="shared" si="0"/>
        <v>285786</v>
      </c>
      <c r="F54" s="133"/>
      <c r="G54" s="134"/>
      <c r="H54" s="75" t="s">
        <v>2797</v>
      </c>
    </row>
    <row r="55" spans="1:8" s="24" customFormat="1" ht="12" customHeight="1" x14ac:dyDescent="0.2">
      <c r="A55" s="5" t="s">
        <v>2798</v>
      </c>
      <c r="B55" s="170" t="s">
        <v>2799</v>
      </c>
      <c r="C55" s="185">
        <v>51763</v>
      </c>
      <c r="D55" s="19">
        <f t="shared" si="0"/>
        <v>51763</v>
      </c>
      <c r="F55" s="133"/>
      <c r="G55" s="134"/>
      <c r="H55" s="75" t="s">
        <v>2800</v>
      </c>
    </row>
    <row r="56" spans="1:8" s="24" customFormat="1" ht="12" customHeight="1" x14ac:dyDescent="0.2">
      <c r="A56" s="5" t="s">
        <v>2801</v>
      </c>
      <c r="B56" s="170" t="s">
        <v>2802</v>
      </c>
      <c r="C56" s="185">
        <v>97173</v>
      </c>
      <c r="D56" s="19">
        <f t="shared" si="0"/>
        <v>97173</v>
      </c>
      <c r="F56" s="133"/>
      <c r="G56" s="134"/>
      <c r="H56" s="75" t="s">
        <v>2803</v>
      </c>
    </row>
    <row r="57" spans="1:8" s="24" customFormat="1" ht="12" customHeight="1" x14ac:dyDescent="0.2">
      <c r="A57" s="5" t="s">
        <v>2804</v>
      </c>
      <c r="B57" s="170" t="s">
        <v>2805</v>
      </c>
      <c r="C57" s="185">
        <v>168402</v>
      </c>
      <c r="D57" s="19">
        <f t="shared" si="0"/>
        <v>168402</v>
      </c>
      <c r="F57" s="133"/>
      <c r="G57" s="134"/>
      <c r="H57" s="75" t="s">
        <v>2806</v>
      </c>
    </row>
    <row r="58" spans="1:8" s="24" customFormat="1" ht="11.25" x14ac:dyDescent="0.2">
      <c r="A58" s="5" t="s">
        <v>2807</v>
      </c>
      <c r="B58" s="170" t="s">
        <v>2808</v>
      </c>
      <c r="C58" s="185">
        <v>182921</v>
      </c>
      <c r="D58" s="19">
        <f t="shared" si="0"/>
        <v>182921</v>
      </c>
      <c r="F58" s="133"/>
      <c r="G58" s="134"/>
      <c r="H58" s="75" t="s">
        <v>2809</v>
      </c>
    </row>
    <row r="59" spans="1:8" s="24" customFormat="1" ht="11.25" x14ac:dyDescent="0.2">
      <c r="A59" s="5" t="s">
        <v>2810</v>
      </c>
      <c r="B59" s="170" t="s">
        <v>2811</v>
      </c>
      <c r="C59" s="185">
        <v>231013</v>
      </c>
      <c r="D59" s="19">
        <f t="shared" si="0"/>
        <v>231013</v>
      </c>
      <c r="F59" s="133"/>
      <c r="G59" s="134"/>
      <c r="H59" s="75" t="s">
        <v>2812</v>
      </c>
    </row>
    <row r="60" spans="1:8" s="24" customFormat="1" ht="11.25" x14ac:dyDescent="0.2">
      <c r="A60" s="132" t="s">
        <v>2813</v>
      </c>
      <c r="B60" s="135" t="s">
        <v>2814</v>
      </c>
      <c r="C60" s="185">
        <v>370</v>
      </c>
      <c r="D60" s="19">
        <f t="shared" si="0"/>
        <v>370</v>
      </c>
      <c r="F60" s="133"/>
      <c r="G60" s="134"/>
      <c r="H60" s="75" t="s">
        <v>2815</v>
      </c>
    </row>
    <row r="61" spans="1:8" s="24" customFormat="1" ht="11.25" x14ac:dyDescent="0.2">
      <c r="A61" s="132" t="s">
        <v>2816</v>
      </c>
      <c r="B61" s="135" t="s">
        <v>2817</v>
      </c>
      <c r="C61" s="185">
        <v>370</v>
      </c>
      <c r="D61" s="19">
        <f t="shared" si="0"/>
        <v>370</v>
      </c>
      <c r="F61" s="133"/>
      <c r="G61" s="134"/>
      <c r="H61" s="75" t="s">
        <v>2818</v>
      </c>
    </row>
    <row r="62" spans="1:8" s="24" customFormat="1" ht="11.25" x14ac:dyDescent="0.2">
      <c r="A62" s="132" t="s">
        <v>2819</v>
      </c>
      <c r="B62" s="135" t="s">
        <v>2820</v>
      </c>
      <c r="C62" s="185">
        <v>355</v>
      </c>
      <c r="D62" s="19">
        <f t="shared" si="0"/>
        <v>355</v>
      </c>
      <c r="F62" s="133"/>
      <c r="G62" s="134"/>
      <c r="H62" s="75" t="s">
        <v>2821</v>
      </c>
    </row>
    <row r="63" spans="1:8" s="24" customFormat="1" ht="11.25" x14ac:dyDescent="0.2">
      <c r="A63" s="132" t="s">
        <v>2822</v>
      </c>
      <c r="B63" s="135" t="s">
        <v>2823</v>
      </c>
      <c r="C63" s="185">
        <v>422</v>
      </c>
      <c r="D63" s="19">
        <f t="shared" si="0"/>
        <v>422</v>
      </c>
      <c r="F63" s="133"/>
      <c r="G63" s="134"/>
      <c r="H63" s="75" t="s">
        <v>2824</v>
      </c>
    </row>
    <row r="64" spans="1:8" s="24" customFormat="1" ht="11.25" x14ac:dyDescent="0.2">
      <c r="A64" s="132" t="s">
        <v>2825</v>
      </c>
      <c r="B64" s="135" t="s">
        <v>2826</v>
      </c>
      <c r="C64" s="185">
        <v>521</v>
      </c>
      <c r="D64" s="19">
        <f t="shared" si="0"/>
        <v>521</v>
      </c>
      <c r="F64" s="133"/>
      <c r="G64" s="134"/>
      <c r="H64" s="75" t="s">
        <v>2827</v>
      </c>
    </row>
    <row r="65" spans="1:8" s="24" customFormat="1" ht="11.25" x14ac:dyDescent="0.2">
      <c r="A65" s="132" t="s">
        <v>2828</v>
      </c>
      <c r="B65" s="135" t="s">
        <v>2829</v>
      </c>
      <c r="C65" s="185">
        <v>597</v>
      </c>
      <c r="D65" s="19">
        <f t="shared" si="0"/>
        <v>597</v>
      </c>
      <c r="F65" s="133"/>
      <c r="G65" s="134"/>
      <c r="H65" s="75" t="s">
        <v>2830</v>
      </c>
    </row>
    <row r="66" spans="1:8" s="24" customFormat="1" ht="11.25" x14ac:dyDescent="0.2">
      <c r="A66" s="132" t="s">
        <v>2831</v>
      </c>
      <c r="B66" s="135" t="s">
        <v>2832</v>
      </c>
      <c r="C66" s="185">
        <v>992</v>
      </c>
      <c r="D66" s="19">
        <f t="shared" si="0"/>
        <v>992</v>
      </c>
      <c r="F66" s="133"/>
      <c r="G66" s="134"/>
      <c r="H66" s="75" t="s">
        <v>2833</v>
      </c>
    </row>
    <row r="67" spans="1:8" s="24" customFormat="1" ht="11.25" x14ac:dyDescent="0.2">
      <c r="A67" s="132" t="s">
        <v>2834</v>
      </c>
      <c r="B67" s="135" t="s">
        <v>2835</v>
      </c>
      <c r="C67" s="185">
        <v>1010</v>
      </c>
      <c r="D67" s="19">
        <f t="shared" si="0"/>
        <v>1010</v>
      </c>
      <c r="F67" s="133"/>
      <c r="G67" s="134"/>
      <c r="H67" s="75" t="s">
        <v>2836</v>
      </c>
    </row>
    <row r="68" spans="1:8" s="24" customFormat="1" ht="11.25" x14ac:dyDescent="0.2">
      <c r="A68" s="132" t="s">
        <v>2837</v>
      </c>
      <c r="B68" s="135" t="s">
        <v>2838</v>
      </c>
      <c r="C68" s="185">
        <v>1575</v>
      </c>
      <c r="D68" s="19">
        <f t="shared" si="0"/>
        <v>1575</v>
      </c>
      <c r="F68" s="133"/>
      <c r="G68" s="134"/>
      <c r="H68" s="75" t="s">
        <v>2839</v>
      </c>
    </row>
    <row r="69" spans="1:8" s="24" customFormat="1" ht="11.25" x14ac:dyDescent="0.2">
      <c r="A69" s="132" t="s">
        <v>2840</v>
      </c>
      <c r="B69" s="135" t="s">
        <v>2841</v>
      </c>
      <c r="C69" s="185">
        <v>2120</v>
      </c>
      <c r="D69" s="19">
        <f t="shared" si="0"/>
        <v>2120</v>
      </c>
      <c r="F69" s="133"/>
      <c r="G69" s="134"/>
      <c r="H69" s="75" t="s">
        <v>2842</v>
      </c>
    </row>
    <row r="70" spans="1:8" s="24" customFormat="1" ht="11.25" x14ac:dyDescent="0.2">
      <c r="A70" s="132" t="s">
        <v>2843</v>
      </c>
      <c r="B70" s="135" t="s">
        <v>2844</v>
      </c>
      <c r="C70" s="185">
        <v>4280</v>
      </c>
      <c r="D70" s="19">
        <f t="shared" si="0"/>
        <v>4280</v>
      </c>
      <c r="F70" s="133"/>
      <c r="G70" s="134"/>
      <c r="H70" s="75" t="s">
        <v>2845</v>
      </c>
    </row>
    <row r="71" spans="1:8" s="24" customFormat="1" ht="11.25" x14ac:dyDescent="0.2">
      <c r="A71" s="132" t="s">
        <v>2846</v>
      </c>
      <c r="B71" s="135" t="s">
        <v>2847</v>
      </c>
      <c r="C71" s="185">
        <v>5860</v>
      </c>
      <c r="D71" s="19">
        <f t="shared" si="0"/>
        <v>5860</v>
      </c>
      <c r="F71" s="133"/>
      <c r="G71" s="134"/>
      <c r="H71" s="75" t="s">
        <v>2848</v>
      </c>
    </row>
    <row r="72" spans="1:8" s="24" customFormat="1" ht="11.25" x14ac:dyDescent="0.2">
      <c r="A72" s="132" t="s">
        <v>2849</v>
      </c>
      <c r="B72" s="135" t="s">
        <v>2850</v>
      </c>
      <c r="C72" s="185">
        <v>12496</v>
      </c>
      <c r="D72" s="19">
        <f t="shared" si="0"/>
        <v>12496</v>
      </c>
      <c r="F72" s="133"/>
      <c r="G72" s="134"/>
      <c r="H72" s="75" t="s">
        <v>2851</v>
      </c>
    </row>
    <row r="73" spans="1:8" s="24" customFormat="1" ht="11.25" x14ac:dyDescent="0.2">
      <c r="A73" s="132" t="s">
        <v>2852</v>
      </c>
      <c r="B73" s="135" t="s">
        <v>2853</v>
      </c>
      <c r="C73" s="185">
        <v>12108</v>
      </c>
      <c r="D73" s="19">
        <f t="shared" si="0"/>
        <v>12108</v>
      </c>
      <c r="F73" s="133"/>
      <c r="G73" s="134"/>
      <c r="H73" s="75" t="s">
        <v>2854</v>
      </c>
    </row>
    <row r="74" spans="1:8" s="24" customFormat="1" ht="11.25" x14ac:dyDescent="0.2">
      <c r="A74" s="132" t="s">
        <v>2855</v>
      </c>
      <c r="B74" s="135" t="s">
        <v>2856</v>
      </c>
      <c r="C74" s="185">
        <v>20029</v>
      </c>
      <c r="D74" s="19">
        <f t="shared" ref="D74:D137" si="1">((100-$G$9)/100)*C74</f>
        <v>20029</v>
      </c>
      <c r="F74" s="133"/>
      <c r="G74" s="134"/>
      <c r="H74" s="75" t="s">
        <v>2857</v>
      </c>
    </row>
    <row r="75" spans="1:8" s="24" customFormat="1" ht="11.25" x14ac:dyDescent="0.2">
      <c r="A75" s="132" t="s">
        <v>2858</v>
      </c>
      <c r="B75" s="135" t="s">
        <v>2859</v>
      </c>
      <c r="C75" s="185">
        <v>382</v>
      </c>
      <c r="D75" s="19">
        <f t="shared" si="1"/>
        <v>382</v>
      </c>
      <c r="F75" s="133"/>
      <c r="G75" s="134"/>
      <c r="H75" s="75" t="s">
        <v>2860</v>
      </c>
    </row>
    <row r="76" spans="1:8" s="24" customFormat="1" ht="11.25" x14ac:dyDescent="0.2">
      <c r="A76" s="132" t="s">
        <v>2861</v>
      </c>
      <c r="B76" s="135" t="s">
        <v>2862</v>
      </c>
      <c r="C76" s="185">
        <v>426</v>
      </c>
      <c r="D76" s="19">
        <f t="shared" si="1"/>
        <v>426</v>
      </c>
      <c r="F76" s="133"/>
      <c r="G76" s="134"/>
      <c r="H76" s="75" t="s">
        <v>2863</v>
      </c>
    </row>
    <row r="77" spans="1:8" s="24" customFormat="1" ht="11.25" x14ac:dyDescent="0.2">
      <c r="A77" s="132" t="s">
        <v>2864</v>
      </c>
      <c r="B77" s="135" t="s">
        <v>2865</v>
      </c>
      <c r="C77" s="185">
        <v>521</v>
      </c>
      <c r="D77" s="19">
        <f t="shared" si="1"/>
        <v>521</v>
      </c>
      <c r="F77" s="133"/>
      <c r="G77" s="134"/>
      <c r="H77" s="75" t="s">
        <v>2866</v>
      </c>
    </row>
    <row r="78" spans="1:8" s="24" customFormat="1" ht="11.25" x14ac:dyDescent="0.2">
      <c r="A78" s="132" t="s">
        <v>2867</v>
      </c>
      <c r="B78" s="135" t="s">
        <v>2868</v>
      </c>
      <c r="C78" s="185">
        <v>615</v>
      </c>
      <c r="D78" s="19">
        <f t="shared" si="1"/>
        <v>615</v>
      </c>
      <c r="F78" s="133"/>
      <c r="G78" s="134"/>
      <c r="H78" s="75" t="s">
        <v>2869</v>
      </c>
    </row>
    <row r="79" spans="1:8" s="24" customFormat="1" ht="11.25" x14ac:dyDescent="0.2">
      <c r="A79" s="132" t="s">
        <v>2870</v>
      </c>
      <c r="B79" s="135" t="s">
        <v>2871</v>
      </c>
      <c r="C79" s="185">
        <v>992</v>
      </c>
      <c r="D79" s="19">
        <f t="shared" si="1"/>
        <v>992</v>
      </c>
      <c r="F79" s="133"/>
      <c r="G79" s="134"/>
      <c r="H79" s="75" t="s">
        <v>2872</v>
      </c>
    </row>
    <row r="80" spans="1:8" s="24" customFormat="1" ht="11.25" x14ac:dyDescent="0.2">
      <c r="A80" s="132" t="s">
        <v>2873</v>
      </c>
      <c r="B80" s="135" t="s">
        <v>2874</v>
      </c>
      <c r="C80" s="185">
        <v>1089</v>
      </c>
      <c r="D80" s="19">
        <f t="shared" si="1"/>
        <v>1089</v>
      </c>
      <c r="F80" s="133"/>
      <c r="G80" s="134"/>
      <c r="H80" s="75" t="s">
        <v>2875</v>
      </c>
    </row>
    <row r="81" spans="1:8" s="24" customFormat="1" ht="11.25" x14ac:dyDescent="0.2">
      <c r="A81" s="132" t="s">
        <v>2876</v>
      </c>
      <c r="B81" s="135" t="s">
        <v>2877</v>
      </c>
      <c r="C81" s="185">
        <v>1575</v>
      </c>
      <c r="D81" s="19">
        <f t="shared" si="1"/>
        <v>1575</v>
      </c>
      <c r="F81" s="133"/>
      <c r="G81" s="134"/>
      <c r="H81" s="75" t="s">
        <v>2878</v>
      </c>
    </row>
    <row r="82" spans="1:8" s="24" customFormat="1" ht="11.25" x14ac:dyDescent="0.2">
      <c r="A82" s="132" t="s">
        <v>2879</v>
      </c>
      <c r="B82" s="135" t="s">
        <v>2880</v>
      </c>
      <c r="C82" s="185">
        <v>2181</v>
      </c>
      <c r="D82" s="19">
        <f t="shared" si="1"/>
        <v>2181</v>
      </c>
      <c r="F82" s="133"/>
      <c r="G82" s="134"/>
      <c r="H82" s="75" t="s">
        <v>2881</v>
      </c>
    </row>
    <row r="83" spans="1:8" s="24" customFormat="1" ht="11.25" x14ac:dyDescent="0.2">
      <c r="A83" s="132" t="s">
        <v>2882</v>
      </c>
      <c r="B83" s="135" t="s">
        <v>2883</v>
      </c>
      <c r="C83" s="185">
        <v>4079</v>
      </c>
      <c r="D83" s="19">
        <f t="shared" si="1"/>
        <v>4079</v>
      </c>
      <c r="F83" s="133"/>
      <c r="G83" s="134"/>
      <c r="H83" s="75" t="s">
        <v>2884</v>
      </c>
    </row>
    <row r="84" spans="1:8" s="24" customFormat="1" ht="11.25" x14ac:dyDescent="0.2">
      <c r="A84" s="132" t="s">
        <v>2885</v>
      </c>
      <c r="B84" s="135" t="s">
        <v>2886</v>
      </c>
      <c r="C84" s="185">
        <v>5860</v>
      </c>
      <c r="D84" s="19">
        <f t="shared" si="1"/>
        <v>5860</v>
      </c>
      <c r="F84" s="133"/>
      <c r="G84" s="134"/>
      <c r="H84" s="75" t="s">
        <v>2887</v>
      </c>
    </row>
    <row r="85" spans="1:8" s="24" customFormat="1" ht="11.25" x14ac:dyDescent="0.2">
      <c r="A85" s="132" t="s">
        <v>2888</v>
      </c>
      <c r="B85" s="135" t="s">
        <v>2889</v>
      </c>
      <c r="C85" s="185">
        <v>12496</v>
      </c>
      <c r="D85" s="19">
        <f t="shared" si="1"/>
        <v>12496</v>
      </c>
      <c r="F85" s="133"/>
      <c r="G85" s="134"/>
      <c r="H85" s="75" t="s">
        <v>2890</v>
      </c>
    </row>
    <row r="86" spans="1:8" s="24" customFormat="1" ht="11.25" x14ac:dyDescent="0.2">
      <c r="A86" s="132" t="s">
        <v>2891</v>
      </c>
      <c r="B86" s="135" t="s">
        <v>2892</v>
      </c>
      <c r="C86" s="185">
        <v>12108</v>
      </c>
      <c r="D86" s="19">
        <f t="shared" si="1"/>
        <v>12108</v>
      </c>
      <c r="F86" s="133"/>
      <c r="G86" s="134"/>
      <c r="H86" s="75" t="s">
        <v>2893</v>
      </c>
    </row>
    <row r="87" spans="1:8" s="24" customFormat="1" ht="11.25" x14ac:dyDescent="0.2">
      <c r="A87" s="132" t="s">
        <v>2894</v>
      </c>
      <c r="B87" s="135" t="s">
        <v>2895</v>
      </c>
      <c r="C87" s="185">
        <v>20029</v>
      </c>
      <c r="D87" s="19">
        <f t="shared" si="1"/>
        <v>20029</v>
      </c>
      <c r="F87" s="133"/>
      <c r="G87" s="134"/>
      <c r="H87" s="75" t="s">
        <v>2896</v>
      </c>
    </row>
    <row r="88" spans="1:8" s="24" customFormat="1" ht="11.25" x14ac:dyDescent="0.2">
      <c r="A88" s="132" t="s">
        <v>2897</v>
      </c>
      <c r="B88" s="135" t="s">
        <v>2898</v>
      </c>
      <c r="C88" s="185">
        <v>403</v>
      </c>
      <c r="D88" s="19">
        <f t="shared" si="1"/>
        <v>403</v>
      </c>
      <c r="F88" s="133"/>
      <c r="G88" s="134"/>
      <c r="H88" s="75" t="s">
        <v>2899</v>
      </c>
    </row>
    <row r="89" spans="1:8" s="24" customFormat="1" ht="11.25" x14ac:dyDescent="0.2">
      <c r="A89" s="132" t="s">
        <v>2900</v>
      </c>
      <c r="B89" s="135" t="s">
        <v>2901</v>
      </c>
      <c r="C89" s="185">
        <v>403</v>
      </c>
      <c r="D89" s="19">
        <f t="shared" si="1"/>
        <v>403</v>
      </c>
      <c r="F89" s="133"/>
      <c r="G89" s="134"/>
      <c r="H89" s="75" t="s">
        <v>2902</v>
      </c>
    </row>
    <row r="90" spans="1:8" s="24" customFormat="1" ht="11.25" x14ac:dyDescent="0.2">
      <c r="A90" s="132" t="s">
        <v>2903</v>
      </c>
      <c r="B90" s="135" t="s">
        <v>2904</v>
      </c>
      <c r="C90" s="185">
        <v>374</v>
      </c>
      <c r="D90" s="19">
        <f t="shared" si="1"/>
        <v>374</v>
      </c>
      <c r="F90" s="133"/>
      <c r="G90" s="134"/>
      <c r="H90" s="75" t="s">
        <v>2905</v>
      </c>
    </row>
    <row r="91" spans="1:8" s="24" customFormat="1" ht="11.25" x14ac:dyDescent="0.2">
      <c r="A91" s="132" t="s">
        <v>2906</v>
      </c>
      <c r="B91" s="135" t="s">
        <v>2907</v>
      </c>
      <c r="C91" s="185">
        <v>417</v>
      </c>
      <c r="D91" s="19">
        <f t="shared" si="1"/>
        <v>417</v>
      </c>
      <c r="F91" s="133"/>
      <c r="G91" s="134"/>
      <c r="H91" s="75" t="s">
        <v>2908</v>
      </c>
    </row>
    <row r="92" spans="1:8" s="24" customFormat="1" ht="11.25" x14ac:dyDescent="0.2">
      <c r="A92" s="132" t="s">
        <v>2909</v>
      </c>
      <c r="B92" s="135" t="s">
        <v>2910</v>
      </c>
      <c r="C92" s="185">
        <v>547</v>
      </c>
      <c r="D92" s="19">
        <f t="shared" si="1"/>
        <v>547</v>
      </c>
      <c r="F92" s="133"/>
      <c r="G92" s="134"/>
      <c r="H92" s="75" t="s">
        <v>2911</v>
      </c>
    </row>
    <row r="93" spans="1:8" s="24" customFormat="1" ht="11.25" x14ac:dyDescent="0.2">
      <c r="A93" s="132" t="s">
        <v>2912</v>
      </c>
      <c r="B93" s="135" t="s">
        <v>2913</v>
      </c>
      <c r="C93" s="185">
        <v>610</v>
      </c>
      <c r="D93" s="19">
        <f t="shared" si="1"/>
        <v>610</v>
      </c>
      <c r="F93" s="133"/>
      <c r="G93" s="134"/>
      <c r="H93" s="75" t="s">
        <v>2914</v>
      </c>
    </row>
    <row r="94" spans="1:8" s="24" customFormat="1" ht="11.25" x14ac:dyDescent="0.2">
      <c r="A94" s="132" t="s">
        <v>2915</v>
      </c>
      <c r="B94" s="135" t="s">
        <v>2916</v>
      </c>
      <c r="C94" s="185">
        <v>813</v>
      </c>
      <c r="D94" s="19">
        <f t="shared" si="1"/>
        <v>813</v>
      </c>
      <c r="F94" s="133"/>
      <c r="G94" s="134"/>
      <c r="H94" s="75" t="s">
        <v>2917</v>
      </c>
    </row>
    <row r="95" spans="1:8" s="24" customFormat="1" ht="11.25" x14ac:dyDescent="0.2">
      <c r="A95" s="132" t="s">
        <v>2918</v>
      </c>
      <c r="B95" s="135" t="s">
        <v>2919</v>
      </c>
      <c r="C95" s="185">
        <v>1021</v>
      </c>
      <c r="D95" s="19">
        <f t="shared" si="1"/>
        <v>1021</v>
      </c>
      <c r="F95" s="133"/>
      <c r="G95" s="134"/>
      <c r="H95" s="75" t="s">
        <v>2920</v>
      </c>
    </row>
    <row r="96" spans="1:8" s="24" customFormat="1" ht="11.25" x14ac:dyDescent="0.2">
      <c r="A96" s="132" t="s">
        <v>2921</v>
      </c>
      <c r="B96" s="135" t="s">
        <v>2922</v>
      </c>
      <c r="C96" s="185">
        <v>1609</v>
      </c>
      <c r="D96" s="19">
        <f t="shared" si="1"/>
        <v>1609</v>
      </c>
      <c r="F96" s="133"/>
      <c r="G96" s="134"/>
      <c r="H96" s="75" t="s">
        <v>2923</v>
      </c>
    </row>
    <row r="97" spans="1:8" s="24" customFormat="1" ht="11.25" x14ac:dyDescent="0.2">
      <c r="A97" s="132" t="s">
        <v>2924</v>
      </c>
      <c r="B97" s="135" t="s">
        <v>2925</v>
      </c>
      <c r="C97" s="185">
        <v>2257</v>
      </c>
      <c r="D97" s="19">
        <f t="shared" si="1"/>
        <v>2257</v>
      </c>
      <c r="F97" s="133"/>
      <c r="G97" s="134"/>
      <c r="H97" s="75" t="s">
        <v>2926</v>
      </c>
    </row>
    <row r="98" spans="1:8" s="24" customFormat="1" ht="11.25" x14ac:dyDescent="0.2">
      <c r="A98" s="132" t="s">
        <v>2927</v>
      </c>
      <c r="B98" s="135" t="s">
        <v>2928</v>
      </c>
      <c r="C98" s="185">
        <v>3776</v>
      </c>
      <c r="D98" s="19">
        <f t="shared" si="1"/>
        <v>3776</v>
      </c>
      <c r="F98" s="133"/>
      <c r="G98" s="134"/>
      <c r="H98" s="75" t="s">
        <v>8605</v>
      </c>
    </row>
    <row r="99" spans="1:8" s="24" customFormat="1" ht="11.25" x14ac:dyDescent="0.2">
      <c r="A99" s="132" t="s">
        <v>2929</v>
      </c>
      <c r="B99" s="135" t="s">
        <v>2930</v>
      </c>
      <c r="C99" s="185">
        <v>6190</v>
      </c>
      <c r="D99" s="19">
        <f t="shared" si="1"/>
        <v>6190</v>
      </c>
      <c r="F99" s="133"/>
      <c r="G99" s="134"/>
      <c r="H99" s="75" t="s">
        <v>2931</v>
      </c>
    </row>
    <row r="100" spans="1:8" s="24" customFormat="1" ht="11.25" x14ac:dyDescent="0.2">
      <c r="A100" s="132" t="s">
        <v>2932</v>
      </c>
      <c r="B100" s="135" t="s">
        <v>2933</v>
      </c>
      <c r="C100" s="185">
        <v>12556</v>
      </c>
      <c r="D100" s="19">
        <f t="shared" si="1"/>
        <v>12556</v>
      </c>
      <c r="F100" s="133"/>
      <c r="G100" s="134"/>
      <c r="H100" s="75" t="s">
        <v>2934</v>
      </c>
    </row>
    <row r="101" spans="1:8" s="24" customFormat="1" ht="11.25" x14ac:dyDescent="0.2">
      <c r="A101" s="132" t="s">
        <v>2935</v>
      </c>
      <c r="B101" s="135" t="s">
        <v>2936</v>
      </c>
      <c r="C101" s="185">
        <v>13432</v>
      </c>
      <c r="D101" s="19">
        <f t="shared" si="1"/>
        <v>13432</v>
      </c>
      <c r="F101" s="133"/>
      <c r="G101" s="134"/>
      <c r="H101" s="75" t="s">
        <v>2937</v>
      </c>
    </row>
    <row r="102" spans="1:8" s="24" customFormat="1" ht="11.25" x14ac:dyDescent="0.2">
      <c r="A102" s="132" t="s">
        <v>2938</v>
      </c>
      <c r="B102" s="135" t="s">
        <v>2939</v>
      </c>
      <c r="C102" s="185">
        <v>20875</v>
      </c>
      <c r="D102" s="19">
        <f t="shared" si="1"/>
        <v>20875</v>
      </c>
      <c r="F102" s="133"/>
      <c r="G102" s="134"/>
      <c r="H102" s="75" t="s">
        <v>2940</v>
      </c>
    </row>
    <row r="103" spans="1:8" s="24" customFormat="1" ht="11.25" x14ac:dyDescent="0.2">
      <c r="A103" s="132" t="s">
        <v>2941</v>
      </c>
      <c r="B103" s="135" t="s">
        <v>2942</v>
      </c>
      <c r="C103" s="185">
        <v>10321</v>
      </c>
      <c r="D103" s="19">
        <f t="shared" si="1"/>
        <v>10321</v>
      </c>
      <c r="F103" s="133"/>
      <c r="G103" s="134"/>
      <c r="H103" s="75" t="s">
        <v>8606</v>
      </c>
    </row>
    <row r="104" spans="1:8" s="24" customFormat="1" ht="11.25" x14ac:dyDescent="0.2">
      <c r="A104" s="132" t="s">
        <v>2943</v>
      </c>
      <c r="B104" s="135" t="s">
        <v>2944</v>
      </c>
      <c r="C104" s="185">
        <v>10321</v>
      </c>
      <c r="D104" s="19">
        <f t="shared" si="1"/>
        <v>10321</v>
      </c>
      <c r="F104" s="133"/>
      <c r="G104" s="134"/>
      <c r="H104" s="75" t="s">
        <v>8607</v>
      </c>
    </row>
    <row r="105" spans="1:8" s="24" customFormat="1" ht="11.25" x14ac:dyDescent="0.2">
      <c r="A105" s="132" t="s">
        <v>2945</v>
      </c>
      <c r="B105" s="135" t="s">
        <v>2946</v>
      </c>
      <c r="C105" s="185">
        <v>10321</v>
      </c>
      <c r="D105" s="19">
        <f t="shared" si="1"/>
        <v>10321</v>
      </c>
      <c r="F105" s="133"/>
      <c r="G105" s="134"/>
      <c r="H105" s="75" t="s">
        <v>8608</v>
      </c>
    </row>
    <row r="106" spans="1:8" s="24" customFormat="1" ht="11.25" x14ac:dyDescent="0.2">
      <c r="A106" s="132" t="s">
        <v>2947</v>
      </c>
      <c r="B106" s="135" t="s">
        <v>2948</v>
      </c>
      <c r="C106" s="185">
        <v>20730</v>
      </c>
      <c r="D106" s="19">
        <f t="shared" si="1"/>
        <v>20730</v>
      </c>
      <c r="F106" s="133"/>
      <c r="G106" s="134"/>
      <c r="H106" s="75" t="s">
        <v>2949</v>
      </c>
    </row>
    <row r="107" spans="1:8" s="24" customFormat="1" ht="11.25" x14ac:dyDescent="0.2">
      <c r="A107" s="132" t="s">
        <v>2950</v>
      </c>
      <c r="B107" s="135" t="s">
        <v>2951</v>
      </c>
      <c r="C107" s="185">
        <v>20730</v>
      </c>
      <c r="D107" s="19">
        <f t="shared" si="1"/>
        <v>20730</v>
      </c>
      <c r="F107" s="133"/>
      <c r="G107" s="134"/>
      <c r="H107" s="75" t="s">
        <v>2952</v>
      </c>
    </row>
    <row r="108" spans="1:8" s="24" customFormat="1" ht="11.25" x14ac:dyDescent="0.2">
      <c r="A108" s="132" t="s">
        <v>2953</v>
      </c>
      <c r="B108" s="135" t="s">
        <v>2954</v>
      </c>
      <c r="C108" s="185">
        <v>20730</v>
      </c>
      <c r="D108" s="19">
        <f t="shared" si="1"/>
        <v>20730</v>
      </c>
      <c r="F108" s="133"/>
      <c r="G108" s="134"/>
      <c r="H108" s="75" t="s">
        <v>2955</v>
      </c>
    </row>
    <row r="109" spans="1:8" s="24" customFormat="1" ht="11.25" x14ac:dyDescent="0.2">
      <c r="A109" s="132" t="s">
        <v>2956</v>
      </c>
      <c r="B109" s="135" t="s">
        <v>2957</v>
      </c>
      <c r="C109" s="185">
        <v>23912</v>
      </c>
      <c r="D109" s="19">
        <f t="shared" si="1"/>
        <v>23912</v>
      </c>
      <c r="F109" s="133"/>
      <c r="G109" s="134"/>
      <c r="H109" s="75" t="s">
        <v>2958</v>
      </c>
    </row>
    <row r="110" spans="1:8" s="24" customFormat="1" ht="11.25" x14ac:dyDescent="0.2">
      <c r="A110" s="132" t="s">
        <v>2959</v>
      </c>
      <c r="B110" s="135" t="s">
        <v>2960</v>
      </c>
      <c r="C110" s="185">
        <v>23912</v>
      </c>
      <c r="D110" s="19">
        <f t="shared" si="1"/>
        <v>23912</v>
      </c>
      <c r="F110" s="133"/>
      <c r="G110" s="134"/>
      <c r="H110" s="75" t="s">
        <v>2961</v>
      </c>
    </row>
    <row r="111" spans="1:8" s="24" customFormat="1" ht="11.25" x14ac:dyDescent="0.2">
      <c r="A111" s="132" t="s">
        <v>2962</v>
      </c>
      <c r="B111" s="135" t="s">
        <v>2963</v>
      </c>
      <c r="C111" s="185">
        <v>23912</v>
      </c>
      <c r="D111" s="19">
        <f t="shared" si="1"/>
        <v>23912</v>
      </c>
      <c r="F111" s="133"/>
      <c r="G111" s="134"/>
      <c r="H111" s="75" t="s">
        <v>2964</v>
      </c>
    </row>
    <row r="112" spans="1:8" s="24" customFormat="1" ht="11.25" x14ac:dyDescent="0.2">
      <c r="A112" s="132" t="s">
        <v>2965</v>
      </c>
      <c r="B112" s="135" t="s">
        <v>2966</v>
      </c>
      <c r="C112" s="185">
        <v>27737</v>
      </c>
      <c r="D112" s="19">
        <f t="shared" si="1"/>
        <v>27737</v>
      </c>
      <c r="F112" s="133"/>
      <c r="G112" s="134"/>
      <c r="H112" s="75" t="s">
        <v>2967</v>
      </c>
    </row>
    <row r="113" spans="1:8" s="24" customFormat="1" ht="11.25" x14ac:dyDescent="0.2">
      <c r="A113" s="132" t="s">
        <v>2968</v>
      </c>
      <c r="B113" s="135" t="s">
        <v>2969</v>
      </c>
      <c r="C113" s="185">
        <v>27737</v>
      </c>
      <c r="D113" s="19">
        <f t="shared" si="1"/>
        <v>27737</v>
      </c>
      <c r="F113" s="133"/>
      <c r="G113" s="134"/>
      <c r="H113" s="75" t="s">
        <v>2970</v>
      </c>
    </row>
    <row r="114" spans="1:8" s="24" customFormat="1" ht="11.25" x14ac:dyDescent="0.2">
      <c r="A114" s="132" t="s">
        <v>2971</v>
      </c>
      <c r="B114" s="135" t="s">
        <v>2972</v>
      </c>
      <c r="C114" s="185">
        <v>263</v>
      </c>
      <c r="D114" s="19">
        <f t="shared" si="1"/>
        <v>263</v>
      </c>
      <c r="F114" s="133"/>
      <c r="G114" s="134"/>
      <c r="H114" s="75" t="s">
        <v>2973</v>
      </c>
    </row>
    <row r="115" spans="1:8" s="24" customFormat="1" ht="11.25" x14ac:dyDescent="0.2">
      <c r="A115" s="132" t="s">
        <v>2974</v>
      </c>
      <c r="B115" s="135" t="s">
        <v>2975</v>
      </c>
      <c r="C115" s="185">
        <v>263</v>
      </c>
      <c r="D115" s="19">
        <f t="shared" si="1"/>
        <v>263</v>
      </c>
      <c r="F115" s="133"/>
      <c r="G115" s="134"/>
      <c r="H115" s="75" t="s">
        <v>2976</v>
      </c>
    </row>
    <row r="116" spans="1:8" s="24" customFormat="1" ht="11.25" x14ac:dyDescent="0.2">
      <c r="A116" s="132" t="s">
        <v>2977</v>
      </c>
      <c r="B116" s="135" t="s">
        <v>2978</v>
      </c>
      <c r="C116" s="185">
        <v>228</v>
      </c>
      <c r="D116" s="19">
        <f t="shared" si="1"/>
        <v>228</v>
      </c>
      <c r="F116" s="133"/>
      <c r="G116" s="134"/>
      <c r="H116" s="75" t="s">
        <v>2979</v>
      </c>
    </row>
    <row r="117" spans="1:8" s="24" customFormat="1" ht="11.25" x14ac:dyDescent="0.2">
      <c r="A117" s="132" t="s">
        <v>2980</v>
      </c>
      <c r="B117" s="135" t="s">
        <v>2981</v>
      </c>
      <c r="C117" s="185">
        <v>338</v>
      </c>
      <c r="D117" s="19">
        <f t="shared" si="1"/>
        <v>338</v>
      </c>
      <c r="F117" s="133"/>
      <c r="G117" s="134"/>
      <c r="H117" s="75" t="s">
        <v>2982</v>
      </c>
    </row>
    <row r="118" spans="1:8" s="24" customFormat="1" ht="11.25" x14ac:dyDescent="0.2">
      <c r="A118" s="132" t="s">
        <v>2983</v>
      </c>
      <c r="B118" s="135" t="s">
        <v>2984</v>
      </c>
      <c r="C118" s="185">
        <v>338</v>
      </c>
      <c r="D118" s="19">
        <f t="shared" si="1"/>
        <v>338</v>
      </c>
      <c r="F118" s="133"/>
      <c r="G118" s="134"/>
      <c r="H118" s="75" t="s">
        <v>2985</v>
      </c>
    </row>
    <row r="119" spans="1:8" s="24" customFormat="1" ht="11.25" x14ac:dyDescent="0.2">
      <c r="A119" s="132" t="s">
        <v>2986</v>
      </c>
      <c r="B119" s="135" t="s">
        <v>2987</v>
      </c>
      <c r="C119" s="185">
        <v>260</v>
      </c>
      <c r="D119" s="19">
        <f t="shared" si="1"/>
        <v>260</v>
      </c>
      <c r="F119" s="133"/>
      <c r="G119" s="134"/>
      <c r="H119" s="75" t="s">
        <v>2988</v>
      </c>
    </row>
    <row r="120" spans="1:8" s="24" customFormat="1" ht="11.25" x14ac:dyDescent="0.2">
      <c r="A120" s="132" t="s">
        <v>2989</v>
      </c>
      <c r="B120" s="135" t="s">
        <v>2990</v>
      </c>
      <c r="C120" s="185">
        <v>293</v>
      </c>
      <c r="D120" s="19">
        <f t="shared" si="1"/>
        <v>293</v>
      </c>
      <c r="F120" s="133"/>
      <c r="G120" s="134"/>
      <c r="H120" s="75" t="s">
        <v>2991</v>
      </c>
    </row>
    <row r="121" spans="1:8" s="24" customFormat="1" ht="11.25" x14ac:dyDescent="0.2">
      <c r="A121" s="132" t="s">
        <v>2992</v>
      </c>
      <c r="B121" s="135" t="s">
        <v>2993</v>
      </c>
      <c r="C121" s="185">
        <v>334</v>
      </c>
      <c r="D121" s="19">
        <f t="shared" si="1"/>
        <v>334</v>
      </c>
      <c r="F121" s="133"/>
      <c r="G121" s="134"/>
      <c r="H121" s="75" t="s">
        <v>2994</v>
      </c>
    </row>
    <row r="122" spans="1:8" s="24" customFormat="1" ht="11.25" x14ac:dyDescent="0.2">
      <c r="A122" s="132" t="s">
        <v>2995</v>
      </c>
      <c r="B122" s="135" t="s">
        <v>2996</v>
      </c>
      <c r="C122" s="185">
        <v>372</v>
      </c>
      <c r="D122" s="19">
        <f t="shared" si="1"/>
        <v>372</v>
      </c>
      <c r="F122" s="133"/>
      <c r="G122" s="134"/>
      <c r="H122" s="75" t="s">
        <v>2997</v>
      </c>
    </row>
    <row r="123" spans="1:8" s="24" customFormat="1" ht="11.25" x14ac:dyDescent="0.2">
      <c r="A123" s="132" t="s">
        <v>2998</v>
      </c>
      <c r="B123" s="135" t="s">
        <v>2999</v>
      </c>
      <c r="C123" s="185">
        <v>391</v>
      </c>
      <c r="D123" s="19">
        <f t="shared" si="1"/>
        <v>391</v>
      </c>
      <c r="F123" s="133"/>
      <c r="G123" s="134"/>
      <c r="H123" s="75" t="s">
        <v>3000</v>
      </c>
    </row>
    <row r="124" spans="1:8" s="24" customFormat="1" ht="11.25" x14ac:dyDescent="0.2">
      <c r="A124" s="132" t="s">
        <v>3001</v>
      </c>
      <c r="B124" s="135" t="s">
        <v>3002</v>
      </c>
      <c r="C124" s="185">
        <v>391</v>
      </c>
      <c r="D124" s="19">
        <f t="shared" si="1"/>
        <v>391</v>
      </c>
      <c r="F124" s="133"/>
      <c r="G124" s="134"/>
      <c r="H124" s="75" t="s">
        <v>3003</v>
      </c>
    </row>
    <row r="125" spans="1:8" s="24" customFormat="1" ht="11.25" x14ac:dyDescent="0.2">
      <c r="A125" s="132" t="s">
        <v>3004</v>
      </c>
      <c r="B125" s="135" t="s">
        <v>3005</v>
      </c>
      <c r="C125" s="185">
        <v>643</v>
      </c>
      <c r="D125" s="19">
        <f t="shared" si="1"/>
        <v>643</v>
      </c>
      <c r="F125" s="133"/>
      <c r="G125" s="134"/>
      <c r="H125" s="75" t="s">
        <v>3006</v>
      </c>
    </row>
    <row r="126" spans="1:8" s="24" customFormat="1" ht="11.25" x14ac:dyDescent="0.2">
      <c r="A126" s="132" t="s">
        <v>3007</v>
      </c>
      <c r="B126" s="135" t="s">
        <v>3008</v>
      </c>
      <c r="C126" s="185">
        <v>982</v>
      </c>
      <c r="D126" s="19">
        <f t="shared" si="1"/>
        <v>982</v>
      </c>
      <c r="F126" s="133"/>
      <c r="G126" s="134"/>
      <c r="H126" s="75" t="s">
        <v>3009</v>
      </c>
    </row>
    <row r="127" spans="1:8" s="24" customFormat="1" ht="11.25" x14ac:dyDescent="0.2">
      <c r="A127" s="132" t="s">
        <v>3010</v>
      </c>
      <c r="B127" s="135" t="s">
        <v>3011</v>
      </c>
      <c r="C127" s="185">
        <v>1297</v>
      </c>
      <c r="D127" s="19">
        <f t="shared" si="1"/>
        <v>1297</v>
      </c>
      <c r="F127" s="133"/>
      <c r="G127" s="134"/>
      <c r="H127" s="75" t="s">
        <v>3012</v>
      </c>
    </row>
    <row r="128" spans="1:8" s="24" customFormat="1" ht="11.25" x14ac:dyDescent="0.2">
      <c r="A128" s="132" t="s">
        <v>3013</v>
      </c>
      <c r="B128" s="135" t="s">
        <v>3014</v>
      </c>
      <c r="C128" s="185">
        <v>1833</v>
      </c>
      <c r="D128" s="19">
        <f t="shared" si="1"/>
        <v>1833</v>
      </c>
      <c r="F128" s="133"/>
      <c r="G128" s="134"/>
      <c r="H128" s="75" t="s">
        <v>8609</v>
      </c>
    </row>
    <row r="129" spans="1:8" s="24" customFormat="1" ht="11.25" x14ac:dyDescent="0.2">
      <c r="A129" s="132" t="s">
        <v>3015</v>
      </c>
      <c r="B129" s="135" t="s">
        <v>3016</v>
      </c>
      <c r="C129" s="185">
        <v>2676</v>
      </c>
      <c r="D129" s="19">
        <f t="shared" si="1"/>
        <v>2676</v>
      </c>
      <c r="F129" s="133"/>
      <c r="G129" s="134"/>
      <c r="H129" s="75" t="s">
        <v>8610</v>
      </c>
    </row>
    <row r="130" spans="1:8" s="24" customFormat="1" ht="11.25" x14ac:dyDescent="0.2">
      <c r="A130" s="132" t="s">
        <v>3017</v>
      </c>
      <c r="B130" s="135" t="s">
        <v>3018</v>
      </c>
      <c r="C130" s="185">
        <v>10220</v>
      </c>
      <c r="D130" s="19">
        <f t="shared" si="1"/>
        <v>10220</v>
      </c>
      <c r="F130" s="133"/>
      <c r="G130" s="134"/>
      <c r="H130" s="75" t="s">
        <v>3019</v>
      </c>
    </row>
    <row r="131" spans="1:8" s="24" customFormat="1" ht="11.25" x14ac:dyDescent="0.2">
      <c r="A131" s="132" t="s">
        <v>3020</v>
      </c>
      <c r="B131" s="135" t="s">
        <v>3021</v>
      </c>
      <c r="C131" s="185">
        <v>12556</v>
      </c>
      <c r="D131" s="19">
        <f t="shared" si="1"/>
        <v>12556</v>
      </c>
      <c r="F131" s="133"/>
      <c r="G131" s="134"/>
      <c r="H131" s="75" t="s">
        <v>3022</v>
      </c>
    </row>
    <row r="132" spans="1:8" s="24" customFormat="1" ht="11.25" x14ac:dyDescent="0.2">
      <c r="A132" s="132" t="s">
        <v>3023</v>
      </c>
      <c r="B132" s="135" t="s">
        <v>3024</v>
      </c>
      <c r="C132" s="185">
        <v>15182</v>
      </c>
      <c r="D132" s="19">
        <f t="shared" si="1"/>
        <v>15182</v>
      </c>
      <c r="F132" s="133"/>
      <c r="G132" s="134"/>
      <c r="H132" s="75" t="s">
        <v>3025</v>
      </c>
    </row>
    <row r="133" spans="1:8" s="24" customFormat="1" ht="11.25" x14ac:dyDescent="0.2">
      <c r="A133" s="132" t="s">
        <v>3026</v>
      </c>
      <c r="B133" s="135" t="s">
        <v>3027</v>
      </c>
      <c r="C133" s="185">
        <v>15182</v>
      </c>
      <c r="D133" s="19">
        <f t="shared" si="1"/>
        <v>15182</v>
      </c>
      <c r="F133" s="133"/>
      <c r="G133" s="134"/>
      <c r="H133" s="75" t="s">
        <v>3028</v>
      </c>
    </row>
    <row r="134" spans="1:8" s="24" customFormat="1" ht="11.25" x14ac:dyDescent="0.2">
      <c r="A134" s="132" t="s">
        <v>3029</v>
      </c>
      <c r="B134" s="135" t="s">
        <v>3030</v>
      </c>
      <c r="C134" s="185">
        <v>258</v>
      </c>
      <c r="D134" s="19">
        <f t="shared" si="1"/>
        <v>258</v>
      </c>
      <c r="F134" s="133"/>
      <c r="G134" s="134"/>
      <c r="H134" s="75" t="s">
        <v>3031</v>
      </c>
    </row>
    <row r="135" spans="1:8" s="24" customFormat="1" ht="11.25" x14ac:dyDescent="0.2">
      <c r="A135" s="132" t="s">
        <v>3032</v>
      </c>
      <c r="B135" s="135" t="s">
        <v>3033</v>
      </c>
      <c r="C135" s="185">
        <v>253</v>
      </c>
      <c r="D135" s="19">
        <f t="shared" si="1"/>
        <v>253</v>
      </c>
      <c r="F135" s="133"/>
      <c r="G135" s="134"/>
      <c r="H135" s="75" t="s">
        <v>3034</v>
      </c>
    </row>
    <row r="136" spans="1:8" s="24" customFormat="1" ht="11.25" x14ac:dyDescent="0.2">
      <c r="A136" s="132" t="s">
        <v>3035</v>
      </c>
      <c r="B136" s="135" t="s">
        <v>3036</v>
      </c>
      <c r="C136" s="185">
        <v>247</v>
      </c>
      <c r="D136" s="19">
        <f t="shared" si="1"/>
        <v>247</v>
      </c>
      <c r="F136" s="133"/>
      <c r="G136" s="134"/>
      <c r="H136" s="75" t="s">
        <v>3037</v>
      </c>
    </row>
    <row r="137" spans="1:8" s="24" customFormat="1" ht="11.25" x14ac:dyDescent="0.2">
      <c r="A137" s="132" t="s">
        <v>3038</v>
      </c>
      <c r="B137" s="135" t="s">
        <v>3039</v>
      </c>
      <c r="C137" s="185">
        <v>303</v>
      </c>
      <c r="D137" s="19">
        <f t="shared" si="1"/>
        <v>303</v>
      </c>
      <c r="F137" s="133"/>
      <c r="G137" s="134"/>
      <c r="H137" s="75" t="s">
        <v>3040</v>
      </c>
    </row>
    <row r="138" spans="1:8" s="24" customFormat="1" ht="11.25" x14ac:dyDescent="0.2">
      <c r="A138" s="132" t="s">
        <v>3041</v>
      </c>
      <c r="B138" s="135" t="s">
        <v>3042</v>
      </c>
      <c r="C138" s="185">
        <v>406</v>
      </c>
      <c r="D138" s="19">
        <f t="shared" ref="D138:D201" si="2">((100-$G$9)/100)*C138</f>
        <v>406</v>
      </c>
      <c r="F138" s="133"/>
      <c r="G138" s="134"/>
      <c r="H138" s="75" t="s">
        <v>3043</v>
      </c>
    </row>
    <row r="139" spans="1:8" s="24" customFormat="1" ht="11.25" x14ac:dyDescent="0.2">
      <c r="A139" s="132" t="s">
        <v>3044</v>
      </c>
      <c r="B139" s="135" t="s">
        <v>3045</v>
      </c>
      <c r="C139" s="185">
        <v>471</v>
      </c>
      <c r="D139" s="19">
        <f t="shared" si="2"/>
        <v>471</v>
      </c>
      <c r="F139" s="133"/>
      <c r="G139" s="134"/>
      <c r="H139" s="75" t="s">
        <v>3046</v>
      </c>
    </row>
    <row r="140" spans="1:8" s="24" customFormat="1" ht="11.25" x14ac:dyDescent="0.2">
      <c r="A140" s="132" t="s">
        <v>3047</v>
      </c>
      <c r="B140" s="135" t="s">
        <v>3048</v>
      </c>
      <c r="C140" s="185">
        <v>924</v>
      </c>
      <c r="D140" s="19">
        <f t="shared" si="2"/>
        <v>924</v>
      </c>
      <c r="F140" s="133"/>
      <c r="G140" s="134"/>
      <c r="H140" s="75" t="s">
        <v>3049</v>
      </c>
    </row>
    <row r="141" spans="1:8" s="24" customFormat="1" ht="11.25" x14ac:dyDescent="0.2">
      <c r="A141" s="132" t="s">
        <v>3050</v>
      </c>
      <c r="B141" s="135" t="s">
        <v>3051</v>
      </c>
      <c r="C141" s="185">
        <v>993</v>
      </c>
      <c r="D141" s="19">
        <f t="shared" si="2"/>
        <v>993</v>
      </c>
      <c r="F141" s="133"/>
      <c r="G141" s="134"/>
      <c r="H141" s="75" t="s">
        <v>3052</v>
      </c>
    </row>
    <row r="142" spans="1:8" s="24" customFormat="1" ht="11.25" x14ac:dyDescent="0.2">
      <c r="A142" s="132" t="s">
        <v>3053</v>
      </c>
      <c r="B142" s="135" t="s">
        <v>3054</v>
      </c>
      <c r="C142" s="185">
        <v>1223</v>
      </c>
      <c r="D142" s="19">
        <f t="shared" si="2"/>
        <v>1223</v>
      </c>
      <c r="F142" s="133"/>
      <c r="G142" s="134"/>
      <c r="H142" s="75" t="s">
        <v>3055</v>
      </c>
    </row>
    <row r="143" spans="1:8" s="24" customFormat="1" ht="11.25" x14ac:dyDescent="0.2">
      <c r="A143" s="132" t="s">
        <v>3056</v>
      </c>
      <c r="B143" s="135" t="s">
        <v>3057</v>
      </c>
      <c r="C143" s="185">
        <v>1878</v>
      </c>
      <c r="D143" s="19">
        <f t="shared" si="2"/>
        <v>1878</v>
      </c>
      <c r="F143" s="133"/>
      <c r="G143" s="134"/>
      <c r="H143" s="75" t="s">
        <v>3058</v>
      </c>
    </row>
    <row r="144" spans="1:8" s="24" customFormat="1" ht="11.25" x14ac:dyDescent="0.2">
      <c r="A144" s="132" t="s">
        <v>3059</v>
      </c>
      <c r="B144" s="135" t="s">
        <v>3060</v>
      </c>
      <c r="C144" s="185">
        <v>2347</v>
      </c>
      <c r="D144" s="19">
        <f t="shared" si="2"/>
        <v>2347</v>
      </c>
      <c r="F144" s="133"/>
      <c r="G144" s="134"/>
      <c r="H144" s="75" t="s">
        <v>3061</v>
      </c>
    </row>
    <row r="145" spans="1:8" s="24" customFormat="1" ht="11.25" x14ac:dyDescent="0.2">
      <c r="A145" s="132" t="s">
        <v>3062</v>
      </c>
      <c r="B145" s="135" t="s">
        <v>3063</v>
      </c>
      <c r="C145" s="185">
        <v>3328</v>
      </c>
      <c r="D145" s="19">
        <f t="shared" si="2"/>
        <v>3328</v>
      </c>
      <c r="F145" s="133"/>
      <c r="G145" s="134"/>
      <c r="H145" s="75" t="s">
        <v>3064</v>
      </c>
    </row>
    <row r="146" spans="1:8" s="24" customFormat="1" ht="11.25" x14ac:dyDescent="0.2">
      <c r="A146" s="132" t="s">
        <v>3065</v>
      </c>
      <c r="B146" s="135" t="s">
        <v>3066</v>
      </c>
      <c r="C146" s="185">
        <v>6832</v>
      </c>
      <c r="D146" s="19">
        <f t="shared" si="2"/>
        <v>6832</v>
      </c>
      <c r="F146" s="133"/>
      <c r="G146" s="134"/>
      <c r="H146" s="75" t="s">
        <v>3067</v>
      </c>
    </row>
    <row r="147" spans="1:8" s="24" customFormat="1" ht="11.25" x14ac:dyDescent="0.2">
      <c r="A147" s="132" t="s">
        <v>3068</v>
      </c>
      <c r="B147" s="135" t="s">
        <v>3069</v>
      </c>
      <c r="C147" s="185">
        <v>5831</v>
      </c>
      <c r="D147" s="19">
        <f t="shared" si="2"/>
        <v>5831</v>
      </c>
      <c r="F147" s="133"/>
      <c r="G147" s="134"/>
      <c r="H147" s="75" t="s">
        <v>3070</v>
      </c>
    </row>
    <row r="148" spans="1:8" s="24" customFormat="1" ht="11.25" x14ac:dyDescent="0.2">
      <c r="A148" s="132" t="s">
        <v>3071</v>
      </c>
      <c r="B148" s="135" t="s">
        <v>3072</v>
      </c>
      <c r="C148" s="185">
        <v>10860</v>
      </c>
      <c r="D148" s="19">
        <f t="shared" si="2"/>
        <v>10860</v>
      </c>
      <c r="F148" s="133"/>
      <c r="G148" s="134"/>
      <c r="H148" s="75" t="s">
        <v>3073</v>
      </c>
    </row>
    <row r="149" spans="1:8" s="24" customFormat="1" ht="11.25" x14ac:dyDescent="0.2">
      <c r="A149" s="132" t="s">
        <v>3074</v>
      </c>
      <c r="B149" s="136" t="s">
        <v>3075</v>
      </c>
      <c r="C149" s="185">
        <v>666</v>
      </c>
      <c r="D149" s="19">
        <f t="shared" si="2"/>
        <v>666</v>
      </c>
      <c r="F149" s="133"/>
      <c r="G149" s="134"/>
      <c r="H149" s="75" t="s">
        <v>3076</v>
      </c>
    </row>
    <row r="150" spans="1:8" s="24" customFormat="1" ht="11.25" x14ac:dyDescent="0.2">
      <c r="A150" s="132" t="s">
        <v>3077</v>
      </c>
      <c r="B150" s="136" t="s">
        <v>3078</v>
      </c>
      <c r="C150" s="185">
        <v>666</v>
      </c>
      <c r="D150" s="19">
        <f t="shared" si="2"/>
        <v>666</v>
      </c>
      <c r="F150" s="133"/>
      <c r="G150" s="134"/>
      <c r="H150" s="75" t="s">
        <v>3079</v>
      </c>
    </row>
    <row r="151" spans="1:8" s="24" customFormat="1" ht="11.25" x14ac:dyDescent="0.2">
      <c r="A151" s="132" t="s">
        <v>3080</v>
      </c>
      <c r="B151" s="136" t="s">
        <v>3081</v>
      </c>
      <c r="C151" s="185">
        <v>666</v>
      </c>
      <c r="D151" s="19">
        <f t="shared" si="2"/>
        <v>666</v>
      </c>
      <c r="F151" s="133"/>
      <c r="G151" s="134"/>
      <c r="H151" s="75" t="s">
        <v>3082</v>
      </c>
    </row>
    <row r="152" spans="1:8" s="24" customFormat="1" ht="11.25" x14ac:dyDescent="0.2">
      <c r="A152" s="132" t="s">
        <v>3083</v>
      </c>
      <c r="B152" s="136" t="s">
        <v>3084</v>
      </c>
      <c r="C152" s="185">
        <v>972</v>
      </c>
      <c r="D152" s="19">
        <f t="shared" si="2"/>
        <v>972</v>
      </c>
      <c r="F152" s="133"/>
      <c r="G152" s="134"/>
      <c r="H152" s="75" t="s">
        <v>3085</v>
      </c>
    </row>
    <row r="153" spans="1:8" s="24" customFormat="1" ht="11.25" x14ac:dyDescent="0.2">
      <c r="A153" s="132" t="s">
        <v>3086</v>
      </c>
      <c r="B153" s="136" t="s">
        <v>3087</v>
      </c>
      <c r="C153" s="185">
        <v>972</v>
      </c>
      <c r="D153" s="19">
        <f t="shared" si="2"/>
        <v>972</v>
      </c>
      <c r="F153" s="133"/>
      <c r="G153" s="134"/>
      <c r="H153" s="75" t="s">
        <v>3088</v>
      </c>
    </row>
    <row r="154" spans="1:8" s="24" customFormat="1" ht="11.25" x14ac:dyDescent="0.2">
      <c r="A154" s="132" t="s">
        <v>3089</v>
      </c>
      <c r="B154" s="136" t="s">
        <v>3090</v>
      </c>
      <c r="C154" s="185">
        <v>1022</v>
      </c>
      <c r="D154" s="19">
        <f t="shared" si="2"/>
        <v>1022</v>
      </c>
      <c r="F154" s="133"/>
      <c r="G154" s="134"/>
      <c r="H154" s="75" t="s">
        <v>3091</v>
      </c>
    </row>
    <row r="155" spans="1:8" s="24" customFormat="1" ht="11.25" x14ac:dyDescent="0.2">
      <c r="A155" s="132" t="s">
        <v>3092</v>
      </c>
      <c r="B155" s="136" t="s">
        <v>3093</v>
      </c>
      <c r="C155" s="185">
        <v>774</v>
      </c>
      <c r="D155" s="19">
        <f t="shared" si="2"/>
        <v>774</v>
      </c>
      <c r="F155" s="133"/>
      <c r="G155" s="134"/>
      <c r="H155" s="75" t="s">
        <v>3094</v>
      </c>
    </row>
    <row r="156" spans="1:8" s="24" customFormat="1" ht="11.25" x14ac:dyDescent="0.2">
      <c r="A156" s="132" t="s">
        <v>3095</v>
      </c>
      <c r="B156" s="136" t="s">
        <v>3096</v>
      </c>
      <c r="C156" s="185">
        <v>1022</v>
      </c>
      <c r="D156" s="19">
        <f t="shared" si="2"/>
        <v>1022</v>
      </c>
      <c r="F156" s="133"/>
      <c r="G156" s="134"/>
      <c r="H156" s="75" t="s">
        <v>3097</v>
      </c>
    </row>
    <row r="157" spans="1:8" s="24" customFormat="1" ht="11.25" x14ac:dyDescent="0.2">
      <c r="A157" s="132" t="s">
        <v>3098</v>
      </c>
      <c r="B157" s="136" t="s">
        <v>3099</v>
      </c>
      <c r="C157" s="185">
        <v>1053</v>
      </c>
      <c r="D157" s="19">
        <f t="shared" si="2"/>
        <v>1053</v>
      </c>
      <c r="F157" s="133"/>
      <c r="G157" s="134"/>
      <c r="H157" s="75" t="s">
        <v>3100</v>
      </c>
    </row>
    <row r="158" spans="1:8" s="24" customFormat="1" ht="11.25" x14ac:dyDescent="0.2">
      <c r="A158" s="132" t="s">
        <v>3101</v>
      </c>
      <c r="B158" s="136" t="s">
        <v>3102</v>
      </c>
      <c r="C158" s="185">
        <v>1053</v>
      </c>
      <c r="D158" s="19">
        <f t="shared" si="2"/>
        <v>1053</v>
      </c>
      <c r="F158" s="133"/>
      <c r="G158" s="134"/>
      <c r="H158" s="75" t="s">
        <v>3103</v>
      </c>
    </row>
    <row r="159" spans="1:8" s="24" customFormat="1" ht="11.25" x14ac:dyDescent="0.2">
      <c r="A159" s="132" t="s">
        <v>3104</v>
      </c>
      <c r="B159" s="136" t="s">
        <v>3105</v>
      </c>
      <c r="C159" s="185">
        <v>786</v>
      </c>
      <c r="D159" s="19">
        <f t="shared" si="2"/>
        <v>786</v>
      </c>
      <c r="F159" s="133"/>
      <c r="G159" s="134"/>
      <c r="H159" s="75" t="s">
        <v>3106</v>
      </c>
    </row>
    <row r="160" spans="1:8" s="24" customFormat="1" ht="11.25" x14ac:dyDescent="0.2">
      <c r="A160" s="132" t="s">
        <v>3107</v>
      </c>
      <c r="B160" s="136" t="s">
        <v>3108</v>
      </c>
      <c r="C160" s="185">
        <v>1381</v>
      </c>
      <c r="D160" s="19">
        <f t="shared" si="2"/>
        <v>1381</v>
      </c>
      <c r="F160" s="133"/>
      <c r="G160" s="134"/>
      <c r="H160" s="75" t="s">
        <v>3109</v>
      </c>
    </row>
    <row r="161" spans="1:8" s="24" customFormat="1" ht="11.25" x14ac:dyDescent="0.2">
      <c r="A161" s="132" t="s">
        <v>3110</v>
      </c>
      <c r="B161" s="136" t="s">
        <v>3111</v>
      </c>
      <c r="C161" s="185">
        <v>1437</v>
      </c>
      <c r="D161" s="19">
        <f t="shared" si="2"/>
        <v>1437</v>
      </c>
      <c r="F161" s="133"/>
      <c r="G161" s="134"/>
      <c r="H161" s="75" t="s">
        <v>3112</v>
      </c>
    </row>
    <row r="162" spans="1:8" s="24" customFormat="1" ht="11.25" x14ac:dyDescent="0.2">
      <c r="A162" s="132" t="s">
        <v>3113</v>
      </c>
      <c r="B162" s="136" t="s">
        <v>3114</v>
      </c>
      <c r="C162" s="185">
        <v>1193</v>
      </c>
      <c r="D162" s="19">
        <f t="shared" si="2"/>
        <v>1193</v>
      </c>
      <c r="F162" s="133"/>
      <c r="G162" s="134"/>
      <c r="H162" s="75" t="s">
        <v>3115</v>
      </c>
    </row>
    <row r="163" spans="1:8" s="24" customFormat="1" ht="11.25" x14ac:dyDescent="0.2">
      <c r="A163" s="132" t="s">
        <v>3116</v>
      </c>
      <c r="B163" s="136" t="s">
        <v>3117</v>
      </c>
      <c r="C163" s="185">
        <v>847</v>
      </c>
      <c r="D163" s="19">
        <f t="shared" si="2"/>
        <v>847</v>
      </c>
      <c r="F163" s="133"/>
      <c r="G163" s="134"/>
      <c r="H163" s="75" t="s">
        <v>3118</v>
      </c>
    </row>
    <row r="164" spans="1:8" s="24" customFormat="1" ht="11.25" x14ac:dyDescent="0.2">
      <c r="A164" s="132" t="s">
        <v>3119</v>
      </c>
      <c r="B164" s="136" t="s">
        <v>3120</v>
      </c>
      <c r="C164" s="185">
        <v>972</v>
      </c>
      <c r="D164" s="19">
        <f t="shared" si="2"/>
        <v>972</v>
      </c>
      <c r="F164" s="133"/>
      <c r="G164" s="134"/>
      <c r="H164" s="75" t="s">
        <v>3121</v>
      </c>
    </row>
    <row r="165" spans="1:8" s="24" customFormat="1" ht="11.25" x14ac:dyDescent="0.2">
      <c r="A165" s="132" t="s">
        <v>3122</v>
      </c>
      <c r="B165" s="136" t="s">
        <v>3123</v>
      </c>
      <c r="C165" s="185">
        <v>994</v>
      </c>
      <c r="D165" s="19">
        <f t="shared" si="2"/>
        <v>994</v>
      </c>
      <c r="F165" s="133"/>
      <c r="G165" s="134"/>
      <c r="H165" s="75" t="s">
        <v>3124</v>
      </c>
    </row>
    <row r="166" spans="1:8" s="24" customFormat="1" ht="11.25" x14ac:dyDescent="0.2">
      <c r="A166" s="132" t="s">
        <v>3125</v>
      </c>
      <c r="B166" s="136" t="s">
        <v>3126</v>
      </c>
      <c r="C166" s="185">
        <v>1419</v>
      </c>
      <c r="D166" s="19">
        <f t="shared" si="2"/>
        <v>1419</v>
      </c>
      <c r="F166" s="133"/>
      <c r="G166" s="134"/>
      <c r="H166" s="75" t="s">
        <v>3127</v>
      </c>
    </row>
    <row r="167" spans="1:8" s="24" customFormat="1" ht="11.25" x14ac:dyDescent="0.2">
      <c r="A167" s="132" t="s">
        <v>3128</v>
      </c>
      <c r="B167" s="136" t="s">
        <v>3129</v>
      </c>
      <c r="C167" s="185">
        <v>1419</v>
      </c>
      <c r="D167" s="19">
        <f t="shared" si="2"/>
        <v>1419</v>
      </c>
      <c r="F167" s="133"/>
      <c r="G167" s="134"/>
      <c r="H167" s="75" t="s">
        <v>3130</v>
      </c>
    </row>
    <row r="168" spans="1:8" s="24" customFormat="1" ht="11.25" x14ac:dyDescent="0.2">
      <c r="A168" s="132" t="s">
        <v>3131</v>
      </c>
      <c r="B168" s="136" t="s">
        <v>3132</v>
      </c>
      <c r="C168" s="185">
        <v>1419</v>
      </c>
      <c r="D168" s="19">
        <f t="shared" si="2"/>
        <v>1419</v>
      </c>
      <c r="F168" s="133"/>
      <c r="G168" s="134"/>
      <c r="H168" s="75" t="s">
        <v>3133</v>
      </c>
    </row>
    <row r="169" spans="1:8" s="24" customFormat="1" ht="11.25" x14ac:dyDescent="0.2">
      <c r="A169" s="132" t="s">
        <v>3134</v>
      </c>
      <c r="B169" s="136" t="s">
        <v>3135</v>
      </c>
      <c r="C169" s="185">
        <v>1320</v>
      </c>
      <c r="D169" s="19">
        <f t="shared" si="2"/>
        <v>1320</v>
      </c>
      <c r="F169" s="133"/>
      <c r="G169" s="134"/>
      <c r="H169" s="75" t="s">
        <v>3136</v>
      </c>
    </row>
    <row r="170" spans="1:8" s="24" customFormat="1" ht="11.25" x14ac:dyDescent="0.2">
      <c r="A170" s="24" t="s">
        <v>3137</v>
      </c>
      <c r="B170" s="137" t="s">
        <v>3138</v>
      </c>
      <c r="C170" s="185">
        <v>5750</v>
      </c>
      <c r="D170" s="19">
        <f t="shared" si="2"/>
        <v>5750</v>
      </c>
      <c r="F170" s="133"/>
      <c r="G170" s="134"/>
      <c r="H170" s="75" t="s">
        <v>3139</v>
      </c>
    </row>
    <row r="171" spans="1:8" s="24" customFormat="1" ht="11.25" x14ac:dyDescent="0.2">
      <c r="A171" s="24" t="s">
        <v>3140</v>
      </c>
      <c r="B171" s="137" t="s">
        <v>3141</v>
      </c>
      <c r="C171" s="185">
        <v>6006</v>
      </c>
      <c r="D171" s="19">
        <f t="shared" si="2"/>
        <v>6006</v>
      </c>
      <c r="F171" s="133"/>
      <c r="G171" s="134"/>
      <c r="H171" s="75" t="s">
        <v>3142</v>
      </c>
    </row>
    <row r="172" spans="1:8" s="24" customFormat="1" ht="11.25" x14ac:dyDescent="0.2">
      <c r="A172" s="24" t="s">
        <v>3143</v>
      </c>
      <c r="B172" s="137" t="s">
        <v>3144</v>
      </c>
      <c r="C172" s="185">
        <v>7023</v>
      </c>
      <c r="D172" s="19">
        <f t="shared" si="2"/>
        <v>7023</v>
      </c>
      <c r="F172" s="133"/>
      <c r="G172" s="134"/>
      <c r="H172" s="75" t="s">
        <v>3145</v>
      </c>
    </row>
    <row r="173" spans="1:8" s="24" customFormat="1" ht="11.25" x14ac:dyDescent="0.2">
      <c r="A173" s="24" t="s">
        <v>3146</v>
      </c>
      <c r="B173" s="137" t="s">
        <v>3147</v>
      </c>
      <c r="C173" s="185">
        <v>7281</v>
      </c>
      <c r="D173" s="19">
        <f t="shared" si="2"/>
        <v>7281</v>
      </c>
      <c r="F173" s="133"/>
      <c r="G173" s="134"/>
      <c r="H173" s="75" t="s">
        <v>3148</v>
      </c>
    </row>
    <row r="174" spans="1:8" s="24" customFormat="1" ht="11.25" x14ac:dyDescent="0.2">
      <c r="A174" s="24" t="s">
        <v>3149</v>
      </c>
      <c r="B174" s="137" t="s">
        <v>3150</v>
      </c>
      <c r="C174" s="185">
        <v>7854</v>
      </c>
      <c r="D174" s="19">
        <f t="shared" si="2"/>
        <v>7854</v>
      </c>
      <c r="F174" s="133"/>
      <c r="G174" s="134"/>
      <c r="H174" s="75" t="s">
        <v>3151</v>
      </c>
    </row>
    <row r="175" spans="1:8" s="24" customFormat="1" ht="11.25" x14ac:dyDescent="0.2">
      <c r="A175" s="132" t="s">
        <v>3152</v>
      </c>
      <c r="B175" s="135" t="s">
        <v>3153</v>
      </c>
      <c r="C175" s="185">
        <v>8121</v>
      </c>
      <c r="D175" s="19">
        <f t="shared" si="2"/>
        <v>8121</v>
      </c>
      <c r="F175" s="133"/>
      <c r="G175" s="134"/>
      <c r="H175" s="75" t="s">
        <v>3154</v>
      </c>
    </row>
    <row r="176" spans="1:8" s="24" customFormat="1" ht="11.25" x14ac:dyDescent="0.2">
      <c r="A176" s="132" t="s">
        <v>3155</v>
      </c>
      <c r="B176" s="135" t="s">
        <v>3156</v>
      </c>
      <c r="C176" s="185">
        <v>8386</v>
      </c>
      <c r="D176" s="19">
        <f t="shared" si="2"/>
        <v>8386</v>
      </c>
      <c r="F176" s="133"/>
      <c r="G176" s="134"/>
      <c r="H176" s="75" t="s">
        <v>3157</v>
      </c>
    </row>
    <row r="177" spans="1:8" s="24" customFormat="1" ht="11.25" x14ac:dyDescent="0.2">
      <c r="A177" s="132" t="s">
        <v>3158</v>
      </c>
      <c r="B177" s="135" t="s">
        <v>3159</v>
      </c>
      <c r="C177" s="185">
        <v>8194</v>
      </c>
      <c r="D177" s="19">
        <f t="shared" si="2"/>
        <v>8194</v>
      </c>
      <c r="F177" s="133"/>
      <c r="G177" s="134"/>
      <c r="H177" s="75" t="s">
        <v>3160</v>
      </c>
    </row>
    <row r="178" spans="1:8" s="24" customFormat="1" ht="11.25" x14ac:dyDescent="0.2">
      <c r="A178" s="132" t="s">
        <v>3161</v>
      </c>
      <c r="B178" s="135" t="s">
        <v>3162</v>
      </c>
      <c r="C178" s="185">
        <v>8460</v>
      </c>
      <c r="D178" s="19">
        <f t="shared" si="2"/>
        <v>8460</v>
      </c>
      <c r="F178" s="133"/>
      <c r="G178" s="134"/>
      <c r="H178" s="75" t="s">
        <v>3163</v>
      </c>
    </row>
    <row r="179" spans="1:8" s="24" customFormat="1" ht="11.25" x14ac:dyDescent="0.2">
      <c r="A179" s="132" t="s">
        <v>3164</v>
      </c>
      <c r="B179" s="135" t="s">
        <v>3165</v>
      </c>
      <c r="C179" s="185">
        <v>8726</v>
      </c>
      <c r="D179" s="19">
        <f t="shared" si="2"/>
        <v>8726</v>
      </c>
      <c r="F179" s="133"/>
      <c r="G179" s="134"/>
      <c r="H179" s="75" t="s">
        <v>3166</v>
      </c>
    </row>
    <row r="180" spans="1:8" s="24" customFormat="1" ht="11.25" x14ac:dyDescent="0.2">
      <c r="A180" s="132" t="s">
        <v>3167</v>
      </c>
      <c r="B180" s="135" t="s">
        <v>3168</v>
      </c>
      <c r="C180" s="185">
        <v>8451</v>
      </c>
      <c r="D180" s="19">
        <f t="shared" si="2"/>
        <v>8451</v>
      </c>
      <c r="F180" s="133"/>
      <c r="G180" s="134"/>
      <c r="H180" s="75" t="s">
        <v>3169</v>
      </c>
    </row>
    <row r="181" spans="1:8" s="24" customFormat="1" ht="11.25" x14ac:dyDescent="0.2">
      <c r="A181" s="132" t="s">
        <v>3170</v>
      </c>
      <c r="B181" s="135" t="s">
        <v>3171</v>
      </c>
      <c r="C181" s="185">
        <v>8716</v>
      </c>
      <c r="D181" s="19">
        <f t="shared" si="2"/>
        <v>8716</v>
      </c>
      <c r="F181" s="133"/>
      <c r="G181" s="134"/>
      <c r="H181" s="75" t="s">
        <v>3172</v>
      </c>
    </row>
    <row r="182" spans="1:8" s="24" customFormat="1" ht="11.25" x14ac:dyDescent="0.2">
      <c r="A182" s="132" t="s">
        <v>3173</v>
      </c>
      <c r="B182" s="135" t="s">
        <v>3174</v>
      </c>
      <c r="C182" s="185">
        <v>8970</v>
      </c>
      <c r="D182" s="19">
        <f t="shared" si="2"/>
        <v>8970</v>
      </c>
      <c r="F182" s="133"/>
      <c r="G182" s="134"/>
      <c r="H182" s="75" t="s">
        <v>3175</v>
      </c>
    </row>
    <row r="183" spans="1:8" s="24" customFormat="1" ht="11.25" x14ac:dyDescent="0.2">
      <c r="A183" s="132" t="s">
        <v>3176</v>
      </c>
      <c r="B183" s="135" t="s">
        <v>3177</v>
      </c>
      <c r="C183" s="185">
        <v>8814</v>
      </c>
      <c r="D183" s="19">
        <f t="shared" si="2"/>
        <v>8814</v>
      </c>
      <c r="F183" s="133"/>
      <c r="G183" s="134"/>
      <c r="H183" s="75" t="s">
        <v>3178</v>
      </c>
    </row>
    <row r="184" spans="1:8" s="24" customFormat="1" ht="11.25" x14ac:dyDescent="0.2">
      <c r="A184" s="132" t="s">
        <v>3179</v>
      </c>
      <c r="B184" s="135" t="s">
        <v>3180</v>
      </c>
      <c r="C184" s="185">
        <v>8518</v>
      </c>
      <c r="D184" s="19">
        <f t="shared" si="2"/>
        <v>8518</v>
      </c>
      <c r="F184" s="133"/>
      <c r="G184" s="134"/>
      <c r="H184" s="75" t="s">
        <v>3181</v>
      </c>
    </row>
    <row r="185" spans="1:8" s="24" customFormat="1" ht="11.25" x14ac:dyDescent="0.2">
      <c r="A185" s="132" t="s">
        <v>3182</v>
      </c>
      <c r="B185" s="135" t="s">
        <v>3183</v>
      </c>
      <c r="C185" s="185">
        <v>9461</v>
      </c>
      <c r="D185" s="19">
        <f t="shared" si="2"/>
        <v>9461</v>
      </c>
      <c r="F185" s="133"/>
      <c r="G185" s="134"/>
      <c r="H185" s="75" t="s">
        <v>3184</v>
      </c>
    </row>
    <row r="186" spans="1:8" s="24" customFormat="1" ht="11.25" x14ac:dyDescent="0.2">
      <c r="A186" s="132" t="s">
        <v>3185</v>
      </c>
      <c r="B186" s="135" t="s">
        <v>3186</v>
      </c>
      <c r="C186" s="185">
        <v>9369</v>
      </c>
      <c r="D186" s="19">
        <f t="shared" si="2"/>
        <v>9369</v>
      </c>
      <c r="F186" s="133"/>
      <c r="G186" s="134"/>
      <c r="H186" s="75" t="s">
        <v>3187</v>
      </c>
    </row>
    <row r="187" spans="1:8" s="24" customFormat="1" ht="11.25" x14ac:dyDescent="0.2">
      <c r="A187" s="132" t="s">
        <v>3188</v>
      </c>
      <c r="B187" s="135" t="s">
        <v>3189</v>
      </c>
      <c r="C187" s="185">
        <v>9691</v>
      </c>
      <c r="D187" s="19">
        <f t="shared" si="2"/>
        <v>9691</v>
      </c>
      <c r="F187" s="133"/>
      <c r="G187" s="134"/>
      <c r="H187" s="75" t="s">
        <v>3190</v>
      </c>
    </row>
    <row r="188" spans="1:8" s="24" customFormat="1" ht="11.25" x14ac:dyDescent="0.2">
      <c r="A188" s="132" t="s">
        <v>3191</v>
      </c>
      <c r="B188" s="135" t="s">
        <v>3192</v>
      </c>
      <c r="C188" s="185">
        <v>10013</v>
      </c>
      <c r="D188" s="19">
        <f t="shared" si="2"/>
        <v>10013</v>
      </c>
      <c r="F188" s="133"/>
      <c r="G188" s="134"/>
      <c r="H188" s="75" t="s">
        <v>3193</v>
      </c>
    </row>
    <row r="189" spans="1:8" s="24" customFormat="1" ht="11.25" x14ac:dyDescent="0.2">
      <c r="A189" s="132" t="s">
        <v>3194</v>
      </c>
      <c r="B189" s="135" t="s">
        <v>3195</v>
      </c>
      <c r="C189" s="185">
        <v>14573</v>
      </c>
      <c r="D189" s="19">
        <f t="shared" si="2"/>
        <v>14573</v>
      </c>
      <c r="F189" s="133"/>
      <c r="G189" s="134"/>
      <c r="H189" s="75" t="s">
        <v>3196</v>
      </c>
    </row>
    <row r="190" spans="1:8" s="24" customFormat="1" ht="11.25" x14ac:dyDescent="0.2">
      <c r="A190" s="132" t="s">
        <v>3197</v>
      </c>
      <c r="B190" s="135" t="s">
        <v>3198</v>
      </c>
      <c r="C190" s="185">
        <v>14573</v>
      </c>
      <c r="D190" s="19">
        <f t="shared" si="2"/>
        <v>14573</v>
      </c>
      <c r="F190" s="133"/>
      <c r="G190" s="134"/>
      <c r="H190" s="75" t="s">
        <v>3199</v>
      </c>
    </row>
    <row r="191" spans="1:8" s="24" customFormat="1" ht="11.25" x14ac:dyDescent="0.2">
      <c r="A191" s="132" t="s">
        <v>3200</v>
      </c>
      <c r="B191" s="135" t="s">
        <v>3201</v>
      </c>
      <c r="C191" s="185">
        <v>14573</v>
      </c>
      <c r="D191" s="19">
        <f t="shared" si="2"/>
        <v>14573</v>
      </c>
      <c r="F191" s="133"/>
      <c r="G191" s="134"/>
      <c r="H191" s="75" t="s">
        <v>3202</v>
      </c>
    </row>
    <row r="192" spans="1:8" s="24" customFormat="1" ht="11.25" x14ac:dyDescent="0.2">
      <c r="A192" s="24" t="s">
        <v>3203</v>
      </c>
      <c r="B192" s="137" t="s">
        <v>3204</v>
      </c>
      <c r="C192" s="185">
        <v>15897</v>
      </c>
      <c r="D192" s="19">
        <f t="shared" si="2"/>
        <v>15897</v>
      </c>
      <c r="F192" s="133"/>
      <c r="G192" s="134"/>
      <c r="H192" s="75" t="s">
        <v>3205</v>
      </c>
    </row>
    <row r="193" spans="1:8" s="24" customFormat="1" ht="11.25" x14ac:dyDescent="0.2">
      <c r="A193" s="132" t="s">
        <v>3206</v>
      </c>
      <c r="B193" s="135" t="s">
        <v>3207</v>
      </c>
      <c r="C193" s="185">
        <v>15897</v>
      </c>
      <c r="D193" s="19">
        <f t="shared" si="2"/>
        <v>15897</v>
      </c>
      <c r="F193" s="133"/>
      <c r="G193" s="134"/>
      <c r="H193" s="75" t="s">
        <v>3208</v>
      </c>
    </row>
    <row r="194" spans="1:8" s="24" customFormat="1" ht="11.25" x14ac:dyDescent="0.2">
      <c r="A194" s="132" t="s">
        <v>3209</v>
      </c>
      <c r="B194" s="135" t="s">
        <v>3210</v>
      </c>
      <c r="C194" s="185">
        <v>15897</v>
      </c>
      <c r="D194" s="19">
        <f t="shared" si="2"/>
        <v>15897</v>
      </c>
      <c r="F194" s="133"/>
      <c r="G194" s="134"/>
      <c r="H194" s="75" t="s">
        <v>3211</v>
      </c>
    </row>
    <row r="195" spans="1:8" s="24" customFormat="1" ht="11.25" x14ac:dyDescent="0.2">
      <c r="A195" s="132" t="s">
        <v>3212</v>
      </c>
      <c r="B195" s="135" t="s">
        <v>3213</v>
      </c>
      <c r="C195" s="185">
        <v>14998</v>
      </c>
      <c r="D195" s="19">
        <f t="shared" si="2"/>
        <v>14998</v>
      </c>
      <c r="F195" s="133"/>
      <c r="G195" s="134"/>
      <c r="H195" s="75" t="s">
        <v>3214</v>
      </c>
    </row>
    <row r="196" spans="1:8" s="24" customFormat="1" ht="11.25" x14ac:dyDescent="0.2">
      <c r="A196" s="132" t="s">
        <v>3215</v>
      </c>
      <c r="B196" s="135" t="s">
        <v>3216</v>
      </c>
      <c r="C196" s="185">
        <v>15897</v>
      </c>
      <c r="D196" s="19">
        <f t="shared" si="2"/>
        <v>15897</v>
      </c>
      <c r="F196" s="133"/>
      <c r="G196" s="134"/>
      <c r="H196" s="75" t="s">
        <v>3217</v>
      </c>
    </row>
    <row r="197" spans="1:8" s="24" customFormat="1" ht="11.25" x14ac:dyDescent="0.2">
      <c r="A197" s="132" t="s">
        <v>3218</v>
      </c>
      <c r="B197" s="135" t="s">
        <v>3219</v>
      </c>
      <c r="C197" s="185">
        <v>15897</v>
      </c>
      <c r="D197" s="19">
        <f t="shared" si="2"/>
        <v>15897</v>
      </c>
      <c r="F197" s="133"/>
      <c r="G197" s="134"/>
      <c r="H197" s="75" t="s">
        <v>3220</v>
      </c>
    </row>
    <row r="198" spans="1:8" s="24" customFormat="1" ht="11.25" x14ac:dyDescent="0.2">
      <c r="A198" s="132" t="s">
        <v>3221</v>
      </c>
      <c r="B198" s="135" t="s">
        <v>3222</v>
      </c>
      <c r="C198" s="185">
        <v>17911</v>
      </c>
      <c r="D198" s="19">
        <f t="shared" si="2"/>
        <v>17911</v>
      </c>
      <c r="F198" s="133"/>
      <c r="G198" s="134"/>
      <c r="H198" s="75" t="s">
        <v>3223</v>
      </c>
    </row>
    <row r="199" spans="1:8" s="24" customFormat="1" ht="11.25" x14ac:dyDescent="0.2">
      <c r="A199" s="132" t="s">
        <v>3224</v>
      </c>
      <c r="B199" s="135" t="s">
        <v>3225</v>
      </c>
      <c r="C199" s="185">
        <v>17911</v>
      </c>
      <c r="D199" s="19">
        <f t="shared" si="2"/>
        <v>17911</v>
      </c>
      <c r="F199" s="133"/>
      <c r="G199" s="134"/>
      <c r="H199" s="75" t="s">
        <v>3226</v>
      </c>
    </row>
    <row r="200" spans="1:8" s="24" customFormat="1" ht="11.25" x14ac:dyDescent="0.2">
      <c r="A200" s="132" t="s">
        <v>3227</v>
      </c>
      <c r="B200" s="135" t="s">
        <v>3228</v>
      </c>
      <c r="C200" s="185">
        <v>17911</v>
      </c>
      <c r="D200" s="19">
        <f t="shared" si="2"/>
        <v>17911</v>
      </c>
      <c r="F200" s="133"/>
      <c r="G200" s="134"/>
      <c r="H200" s="75" t="s">
        <v>3229</v>
      </c>
    </row>
    <row r="201" spans="1:8" s="24" customFormat="1" ht="11.25" x14ac:dyDescent="0.2">
      <c r="A201" s="5" t="s">
        <v>3230</v>
      </c>
      <c r="B201" s="135" t="s">
        <v>3231</v>
      </c>
      <c r="C201" s="185">
        <v>27717</v>
      </c>
      <c r="D201" s="19">
        <f t="shared" si="2"/>
        <v>27717</v>
      </c>
      <c r="F201" s="133"/>
      <c r="G201" s="134"/>
      <c r="H201" s="75" t="s">
        <v>3232</v>
      </c>
    </row>
    <row r="202" spans="1:8" s="24" customFormat="1" ht="11.25" x14ac:dyDescent="0.2">
      <c r="A202" s="5" t="s">
        <v>3233</v>
      </c>
      <c r="B202" s="135" t="s">
        <v>3234</v>
      </c>
      <c r="C202" s="228">
        <v>30327</v>
      </c>
      <c r="D202" s="19">
        <f t="shared" ref="D202:D265" si="3">((100-$G$9)/100)*C202</f>
        <v>30327</v>
      </c>
      <c r="F202" s="133"/>
      <c r="G202" s="134"/>
      <c r="H202" s="75" t="s">
        <v>8611</v>
      </c>
    </row>
    <row r="203" spans="1:8" s="24" customFormat="1" ht="11.25" x14ac:dyDescent="0.2">
      <c r="A203" s="5" t="s">
        <v>3235</v>
      </c>
      <c r="B203" s="135" t="s">
        <v>3236</v>
      </c>
      <c r="C203" s="185">
        <v>33261</v>
      </c>
      <c r="D203" s="19">
        <f t="shared" si="3"/>
        <v>33261</v>
      </c>
      <c r="F203" s="133"/>
      <c r="G203" s="134"/>
      <c r="H203" s="75" t="s">
        <v>8612</v>
      </c>
    </row>
    <row r="204" spans="1:8" s="24" customFormat="1" ht="11.25" x14ac:dyDescent="0.2">
      <c r="A204" s="5" t="s">
        <v>3237</v>
      </c>
      <c r="B204" s="135" t="s">
        <v>3238</v>
      </c>
      <c r="C204" s="228">
        <v>35992</v>
      </c>
      <c r="D204" s="19">
        <f t="shared" si="3"/>
        <v>35992</v>
      </c>
      <c r="F204" s="133"/>
      <c r="G204" s="134"/>
      <c r="H204" s="75" t="s">
        <v>8613</v>
      </c>
    </row>
    <row r="205" spans="1:8" s="24" customFormat="1" ht="11.25" x14ac:dyDescent="0.2">
      <c r="A205" s="5" t="s">
        <v>3239</v>
      </c>
      <c r="B205" s="135" t="s">
        <v>3240</v>
      </c>
      <c r="C205" s="185">
        <v>36032</v>
      </c>
      <c r="D205" s="19">
        <f t="shared" si="3"/>
        <v>36032</v>
      </c>
      <c r="F205" s="133"/>
      <c r="G205" s="134"/>
      <c r="H205" s="75" t="s">
        <v>3241</v>
      </c>
    </row>
    <row r="206" spans="1:8" s="24" customFormat="1" ht="11.25" x14ac:dyDescent="0.2">
      <c r="A206" s="5" t="s">
        <v>3242</v>
      </c>
      <c r="B206" s="135" t="s">
        <v>3243</v>
      </c>
      <c r="C206" s="185">
        <v>43101</v>
      </c>
      <c r="D206" s="19">
        <f t="shared" si="3"/>
        <v>43101</v>
      </c>
      <c r="F206" s="133"/>
      <c r="G206" s="134"/>
      <c r="H206" s="75" t="s">
        <v>8614</v>
      </c>
    </row>
    <row r="207" spans="1:8" s="24" customFormat="1" ht="11.25" x14ac:dyDescent="0.2">
      <c r="A207" s="5" t="s">
        <v>3244</v>
      </c>
      <c r="B207" s="135" t="s">
        <v>3245</v>
      </c>
      <c r="C207" s="185">
        <v>38803</v>
      </c>
      <c r="D207" s="19">
        <f t="shared" si="3"/>
        <v>38803</v>
      </c>
      <c r="F207" s="133"/>
      <c r="G207" s="134"/>
      <c r="H207" s="75" t="s">
        <v>8615</v>
      </c>
    </row>
    <row r="208" spans="1:8" s="24" customFormat="1" ht="11.25" x14ac:dyDescent="0.2">
      <c r="A208" s="5" t="s">
        <v>3246</v>
      </c>
      <c r="B208" s="135" t="s">
        <v>3247</v>
      </c>
      <c r="C208" s="185">
        <v>44624</v>
      </c>
      <c r="D208" s="19">
        <f t="shared" si="3"/>
        <v>44624</v>
      </c>
      <c r="F208" s="133"/>
      <c r="G208" s="134"/>
      <c r="H208" s="75" t="s">
        <v>8616</v>
      </c>
    </row>
    <row r="209" spans="1:8" s="24" customFormat="1" ht="11.25" x14ac:dyDescent="0.2">
      <c r="A209" s="5" t="s">
        <v>3248</v>
      </c>
      <c r="B209" s="135" t="s">
        <v>3249</v>
      </c>
      <c r="C209" s="185">
        <v>41578</v>
      </c>
      <c r="D209" s="19">
        <f t="shared" si="3"/>
        <v>41578</v>
      </c>
      <c r="F209" s="133"/>
      <c r="G209" s="134"/>
      <c r="H209" s="75" t="s">
        <v>3250</v>
      </c>
    </row>
    <row r="210" spans="1:8" s="24" customFormat="1" ht="11.25" x14ac:dyDescent="0.2">
      <c r="A210" s="5" t="s">
        <v>3251</v>
      </c>
      <c r="B210" s="135" t="s">
        <v>3252</v>
      </c>
      <c r="C210" s="185">
        <v>47811</v>
      </c>
      <c r="D210" s="19">
        <f t="shared" si="3"/>
        <v>47811</v>
      </c>
      <c r="F210" s="133"/>
      <c r="G210" s="134"/>
      <c r="H210" s="75" t="s">
        <v>3253</v>
      </c>
    </row>
    <row r="211" spans="1:8" s="24" customFormat="1" ht="11.25" x14ac:dyDescent="0.2">
      <c r="A211" s="5" t="s">
        <v>3254</v>
      </c>
      <c r="B211" s="135" t="s">
        <v>3255</v>
      </c>
      <c r="C211" s="185">
        <v>44349</v>
      </c>
      <c r="D211" s="19">
        <f t="shared" si="3"/>
        <v>44349</v>
      </c>
      <c r="F211" s="133"/>
      <c r="G211" s="134"/>
      <c r="H211" s="75" t="s">
        <v>8617</v>
      </c>
    </row>
    <row r="212" spans="1:8" s="24" customFormat="1" ht="11.25" x14ac:dyDescent="0.2">
      <c r="A212" s="5" t="s">
        <v>3256</v>
      </c>
      <c r="B212" s="135" t="s">
        <v>3257</v>
      </c>
      <c r="C212" s="185">
        <v>51001</v>
      </c>
      <c r="D212" s="19">
        <f t="shared" si="3"/>
        <v>51001</v>
      </c>
      <c r="F212" s="133"/>
      <c r="G212" s="134"/>
      <c r="H212" s="75" t="s">
        <v>3258</v>
      </c>
    </row>
    <row r="213" spans="1:8" s="24" customFormat="1" ht="11.25" x14ac:dyDescent="0.2">
      <c r="A213" s="5" t="s">
        <v>3259</v>
      </c>
      <c r="B213" s="135" t="s">
        <v>3260</v>
      </c>
      <c r="C213" s="185">
        <v>47119</v>
      </c>
      <c r="D213" s="19">
        <f t="shared" si="3"/>
        <v>47119</v>
      </c>
      <c r="F213" s="133"/>
      <c r="G213" s="134"/>
      <c r="H213" s="75" t="s">
        <v>3261</v>
      </c>
    </row>
    <row r="214" spans="1:8" s="24" customFormat="1" ht="11.25" x14ac:dyDescent="0.2">
      <c r="A214" s="5" t="s">
        <v>3262</v>
      </c>
      <c r="B214" s="135" t="s">
        <v>3263</v>
      </c>
      <c r="C214" s="185">
        <v>54188</v>
      </c>
      <c r="D214" s="19">
        <f t="shared" si="3"/>
        <v>54188</v>
      </c>
      <c r="F214" s="133"/>
      <c r="G214" s="134"/>
      <c r="H214" s="75" t="s">
        <v>3264</v>
      </c>
    </row>
    <row r="215" spans="1:8" s="24" customFormat="1" ht="11.25" x14ac:dyDescent="0.2">
      <c r="A215" s="5" t="s">
        <v>3265</v>
      </c>
      <c r="B215" s="135" t="s">
        <v>3266</v>
      </c>
      <c r="C215" s="185">
        <v>54050</v>
      </c>
      <c r="D215" s="19">
        <f t="shared" si="3"/>
        <v>54050</v>
      </c>
      <c r="F215" s="133"/>
      <c r="G215" s="134"/>
      <c r="H215" s="75" t="s">
        <v>3267</v>
      </c>
    </row>
    <row r="216" spans="1:8" s="24" customFormat="1" ht="11.25" x14ac:dyDescent="0.2">
      <c r="A216" s="5" t="s">
        <v>3268</v>
      </c>
      <c r="B216" s="135" t="s">
        <v>3269</v>
      </c>
      <c r="C216" s="185">
        <v>62155</v>
      </c>
      <c r="D216" s="19">
        <f t="shared" si="3"/>
        <v>62155</v>
      </c>
      <c r="F216" s="133"/>
      <c r="G216" s="134"/>
      <c r="H216" s="75" t="s">
        <v>3270</v>
      </c>
    </row>
    <row r="217" spans="1:8" s="24" customFormat="1" ht="11.25" x14ac:dyDescent="0.2">
      <c r="A217" s="5" t="s">
        <v>3271</v>
      </c>
      <c r="B217" s="135" t="s">
        <v>3272</v>
      </c>
      <c r="C217" s="185">
        <v>62365</v>
      </c>
      <c r="D217" s="19">
        <f t="shared" si="3"/>
        <v>62365</v>
      </c>
      <c r="F217" s="133"/>
      <c r="G217" s="134"/>
      <c r="H217" s="75" t="s">
        <v>3273</v>
      </c>
    </row>
    <row r="218" spans="1:8" s="24" customFormat="1" ht="11.25" x14ac:dyDescent="0.2">
      <c r="A218" s="5" t="s">
        <v>3274</v>
      </c>
      <c r="B218" s="135" t="s">
        <v>3275</v>
      </c>
      <c r="C218" s="185">
        <v>71720</v>
      </c>
      <c r="D218" s="19">
        <f t="shared" si="3"/>
        <v>71720</v>
      </c>
      <c r="F218" s="133"/>
      <c r="G218" s="134"/>
      <c r="H218" s="75" t="s">
        <v>3276</v>
      </c>
    </row>
    <row r="219" spans="1:8" s="24" customFormat="1" ht="11.25" x14ac:dyDescent="0.2">
      <c r="A219" s="5" t="s">
        <v>3277</v>
      </c>
      <c r="B219" s="135" t="s">
        <v>3278</v>
      </c>
      <c r="C219" s="185">
        <v>79283</v>
      </c>
      <c r="D219" s="19">
        <f t="shared" si="3"/>
        <v>79283</v>
      </c>
      <c r="F219" s="133"/>
      <c r="G219" s="134"/>
      <c r="H219" s="75" t="s">
        <v>8618</v>
      </c>
    </row>
    <row r="220" spans="1:8" s="24" customFormat="1" ht="11.25" x14ac:dyDescent="0.2">
      <c r="A220" s="5" t="s">
        <v>3279</v>
      </c>
      <c r="B220" s="135" t="s">
        <v>3280</v>
      </c>
      <c r="C220" s="185">
        <v>93699</v>
      </c>
      <c r="D220" s="19">
        <f t="shared" si="3"/>
        <v>93699</v>
      </c>
      <c r="F220" s="133"/>
      <c r="G220" s="134"/>
      <c r="H220" s="75" t="s">
        <v>8619</v>
      </c>
    </row>
    <row r="221" spans="1:8" s="24" customFormat="1" ht="11.25" x14ac:dyDescent="0.2">
      <c r="A221" s="5" t="s">
        <v>3281</v>
      </c>
      <c r="B221" s="135" t="s">
        <v>3282</v>
      </c>
      <c r="C221" s="185">
        <v>757</v>
      </c>
      <c r="D221" s="19">
        <f t="shared" si="3"/>
        <v>757</v>
      </c>
      <c r="F221" s="133"/>
      <c r="G221" s="134"/>
      <c r="H221" s="75" t="s">
        <v>3283</v>
      </c>
    </row>
    <row r="222" spans="1:8" s="24" customFormat="1" ht="11.25" x14ac:dyDescent="0.2">
      <c r="A222" s="5" t="s">
        <v>3284</v>
      </c>
      <c r="B222" s="135" t="s">
        <v>3285</v>
      </c>
      <c r="C222" s="185">
        <v>868</v>
      </c>
      <c r="D222" s="19">
        <f t="shared" si="3"/>
        <v>868</v>
      </c>
      <c r="F222" s="133"/>
      <c r="G222" s="134"/>
      <c r="H222" s="75" t="s">
        <v>3286</v>
      </c>
    </row>
    <row r="223" spans="1:8" s="24" customFormat="1" ht="11.25" x14ac:dyDescent="0.2">
      <c r="A223" s="5" t="s">
        <v>3287</v>
      </c>
      <c r="B223" s="135" t="s">
        <v>3288</v>
      </c>
      <c r="C223" s="185">
        <v>872</v>
      </c>
      <c r="D223" s="19">
        <f t="shared" si="3"/>
        <v>872</v>
      </c>
      <c r="F223" s="133"/>
      <c r="G223" s="134"/>
      <c r="H223" s="75" t="s">
        <v>3289</v>
      </c>
    </row>
    <row r="224" spans="1:8" s="24" customFormat="1" ht="11.25" x14ac:dyDescent="0.2">
      <c r="A224" s="5" t="s">
        <v>3290</v>
      </c>
      <c r="B224" s="135" t="s">
        <v>3291</v>
      </c>
      <c r="C224" s="185">
        <v>1028</v>
      </c>
      <c r="D224" s="19">
        <f t="shared" si="3"/>
        <v>1028</v>
      </c>
      <c r="F224" s="133"/>
      <c r="G224" s="134"/>
      <c r="H224" s="75" t="s">
        <v>3292</v>
      </c>
    </row>
    <row r="225" spans="1:8" s="24" customFormat="1" ht="11.25" x14ac:dyDescent="0.2">
      <c r="A225" s="5" t="s">
        <v>3293</v>
      </c>
      <c r="B225" s="135" t="s">
        <v>3294</v>
      </c>
      <c r="C225" s="185">
        <v>1261</v>
      </c>
      <c r="D225" s="19">
        <f t="shared" si="3"/>
        <v>1261</v>
      </c>
      <c r="F225" s="133"/>
      <c r="G225" s="134"/>
      <c r="H225" s="75" t="s">
        <v>3295</v>
      </c>
    </row>
    <row r="226" spans="1:8" s="24" customFormat="1" ht="11.25" x14ac:dyDescent="0.2">
      <c r="A226" s="5" t="s">
        <v>3296</v>
      </c>
      <c r="B226" s="135" t="s">
        <v>3297</v>
      </c>
      <c r="C226" s="185">
        <v>1780</v>
      </c>
      <c r="D226" s="19">
        <f t="shared" si="3"/>
        <v>1780</v>
      </c>
      <c r="F226" s="133"/>
      <c r="G226" s="134"/>
      <c r="H226" s="75" t="s">
        <v>3298</v>
      </c>
    </row>
    <row r="227" spans="1:8" s="24" customFormat="1" ht="11.25" x14ac:dyDescent="0.2">
      <c r="A227" s="5" t="s">
        <v>3299</v>
      </c>
      <c r="B227" s="135" t="s">
        <v>3300</v>
      </c>
      <c r="C227" s="185">
        <v>2019</v>
      </c>
      <c r="D227" s="19">
        <f t="shared" si="3"/>
        <v>2019</v>
      </c>
      <c r="F227" s="133"/>
      <c r="G227" s="134"/>
      <c r="H227" s="75" t="s">
        <v>3301</v>
      </c>
    </row>
    <row r="228" spans="1:8" s="24" customFormat="1" ht="11.25" x14ac:dyDescent="0.2">
      <c r="A228" s="5" t="s">
        <v>3302</v>
      </c>
      <c r="B228" s="135" t="s">
        <v>3303</v>
      </c>
      <c r="C228" s="185">
        <v>2178</v>
      </c>
      <c r="D228" s="19">
        <f t="shared" si="3"/>
        <v>2178</v>
      </c>
      <c r="F228" s="133"/>
      <c r="G228" s="134"/>
      <c r="H228" s="75" t="s">
        <v>3304</v>
      </c>
    </row>
    <row r="229" spans="1:8" s="24" customFormat="1" ht="11.25" x14ac:dyDescent="0.2">
      <c r="A229" s="5" t="s">
        <v>3305</v>
      </c>
      <c r="B229" s="135" t="s">
        <v>3306</v>
      </c>
      <c r="C229" s="185">
        <v>2686</v>
      </c>
      <c r="D229" s="19">
        <f t="shared" si="3"/>
        <v>2686</v>
      </c>
      <c r="F229" s="133"/>
      <c r="G229" s="134"/>
      <c r="H229" s="75" t="s">
        <v>3307</v>
      </c>
    </row>
    <row r="230" spans="1:8" s="24" customFormat="1" ht="11.25" x14ac:dyDescent="0.2">
      <c r="A230" s="5" t="s">
        <v>3308</v>
      </c>
      <c r="B230" s="135" t="s">
        <v>3309</v>
      </c>
      <c r="C230" s="185">
        <v>2877</v>
      </c>
      <c r="D230" s="19">
        <f t="shared" si="3"/>
        <v>2877</v>
      </c>
      <c r="F230" s="133"/>
      <c r="G230" s="134"/>
      <c r="H230" s="75" t="s">
        <v>3310</v>
      </c>
    </row>
    <row r="231" spans="1:8" s="24" customFormat="1" ht="11.25" x14ac:dyDescent="0.2">
      <c r="A231" s="5" t="s">
        <v>3311</v>
      </c>
      <c r="B231" s="135" t="s">
        <v>3312</v>
      </c>
      <c r="C231" s="185">
        <v>4302</v>
      </c>
      <c r="D231" s="19">
        <f t="shared" si="3"/>
        <v>4302</v>
      </c>
      <c r="F231" s="133"/>
      <c r="G231" s="134"/>
      <c r="H231" s="75" t="s">
        <v>3313</v>
      </c>
    </row>
    <row r="232" spans="1:8" s="24" customFormat="1" ht="11.25" x14ac:dyDescent="0.2">
      <c r="A232" s="5" t="s">
        <v>3314</v>
      </c>
      <c r="B232" s="135" t="s">
        <v>3315</v>
      </c>
      <c r="C232" s="185">
        <v>4302</v>
      </c>
      <c r="D232" s="19">
        <f t="shared" si="3"/>
        <v>4302</v>
      </c>
      <c r="F232" s="133"/>
      <c r="G232" s="134"/>
      <c r="H232" s="75" t="s">
        <v>3316</v>
      </c>
    </row>
    <row r="233" spans="1:8" s="24" customFormat="1" ht="11.25" x14ac:dyDescent="0.2">
      <c r="A233" s="5" t="s">
        <v>3317</v>
      </c>
      <c r="B233" s="135" t="s">
        <v>3318</v>
      </c>
      <c r="C233" s="185">
        <v>4440</v>
      </c>
      <c r="D233" s="19">
        <f t="shared" si="3"/>
        <v>4440</v>
      </c>
      <c r="F233" s="133"/>
      <c r="G233" s="134"/>
      <c r="H233" s="75" t="s">
        <v>3319</v>
      </c>
    </row>
    <row r="234" spans="1:8" s="24" customFormat="1" ht="11.25" x14ac:dyDescent="0.2">
      <c r="A234" s="5" t="s">
        <v>3320</v>
      </c>
      <c r="B234" s="135" t="s">
        <v>3321</v>
      </c>
      <c r="C234" s="185">
        <v>4488</v>
      </c>
      <c r="D234" s="19">
        <f t="shared" si="3"/>
        <v>4488</v>
      </c>
      <c r="F234" s="133"/>
      <c r="G234" s="134"/>
      <c r="H234" s="75" t="s">
        <v>3322</v>
      </c>
    </row>
    <row r="235" spans="1:8" s="24" customFormat="1" ht="11.25" x14ac:dyDescent="0.2">
      <c r="A235" s="5" t="s">
        <v>3323</v>
      </c>
      <c r="B235" s="135" t="s">
        <v>3324</v>
      </c>
      <c r="C235" s="185">
        <v>3100</v>
      </c>
      <c r="D235" s="19">
        <f t="shared" si="3"/>
        <v>3100</v>
      </c>
      <c r="F235" s="133"/>
      <c r="G235" s="134"/>
      <c r="H235" s="75" t="s">
        <v>3325</v>
      </c>
    </row>
    <row r="236" spans="1:8" s="24" customFormat="1" ht="11.25" x14ac:dyDescent="0.2">
      <c r="A236" s="5" t="s">
        <v>3326</v>
      </c>
      <c r="B236" s="135" t="s">
        <v>3327</v>
      </c>
      <c r="C236" s="185">
        <v>3443</v>
      </c>
      <c r="D236" s="19">
        <f t="shared" si="3"/>
        <v>3443</v>
      </c>
      <c r="F236" s="133"/>
      <c r="G236" s="134"/>
      <c r="H236" s="75" t="s">
        <v>3328</v>
      </c>
    </row>
    <row r="237" spans="1:8" s="24" customFormat="1" ht="11.25" x14ac:dyDescent="0.2">
      <c r="A237" s="5" t="s">
        <v>3329</v>
      </c>
      <c r="B237" s="137" t="s">
        <v>3330</v>
      </c>
      <c r="C237" s="185">
        <v>3206</v>
      </c>
      <c r="D237" s="19">
        <f t="shared" si="3"/>
        <v>3206</v>
      </c>
      <c r="F237" s="133"/>
      <c r="G237" s="134"/>
      <c r="H237" s="75" t="s">
        <v>3331</v>
      </c>
    </row>
    <row r="238" spans="1:8" s="24" customFormat="1" ht="11.25" x14ac:dyDescent="0.2">
      <c r="A238" s="5" t="s">
        <v>3332</v>
      </c>
      <c r="B238" s="135" t="s">
        <v>3333</v>
      </c>
      <c r="C238" s="185">
        <v>3354</v>
      </c>
      <c r="D238" s="19">
        <f t="shared" si="3"/>
        <v>3354</v>
      </c>
      <c r="F238" s="133"/>
      <c r="G238" s="134"/>
      <c r="H238" s="75" t="s">
        <v>3334</v>
      </c>
    </row>
    <row r="239" spans="1:8" s="24" customFormat="1" ht="11.25" x14ac:dyDescent="0.2">
      <c r="A239" s="5" t="s">
        <v>3335</v>
      </c>
      <c r="B239" s="135" t="s">
        <v>3336</v>
      </c>
      <c r="C239" s="185">
        <v>3835</v>
      </c>
      <c r="D239" s="19">
        <f t="shared" si="3"/>
        <v>3835</v>
      </c>
      <c r="F239" s="133"/>
      <c r="G239" s="134"/>
      <c r="H239" s="75" t="s">
        <v>3337</v>
      </c>
    </row>
    <row r="240" spans="1:8" s="24" customFormat="1" ht="11.25" x14ac:dyDescent="0.2">
      <c r="A240" s="5" t="s">
        <v>3338</v>
      </c>
      <c r="B240" s="135" t="s">
        <v>3339</v>
      </c>
      <c r="C240" s="185">
        <v>4361</v>
      </c>
      <c r="D240" s="19">
        <f t="shared" si="3"/>
        <v>4361</v>
      </c>
      <c r="F240" s="133"/>
      <c r="G240" s="134"/>
      <c r="H240" s="75" t="s">
        <v>3340</v>
      </c>
    </row>
    <row r="241" spans="1:8" s="24" customFormat="1" ht="11.25" x14ac:dyDescent="0.2">
      <c r="A241" s="5" t="s">
        <v>3341</v>
      </c>
      <c r="B241" s="135" t="s">
        <v>3342</v>
      </c>
      <c r="C241" s="185">
        <v>4276</v>
      </c>
      <c r="D241" s="19">
        <f t="shared" si="3"/>
        <v>4276</v>
      </c>
      <c r="F241" s="133"/>
      <c r="G241" s="134"/>
      <c r="H241" s="75" t="s">
        <v>3343</v>
      </c>
    </row>
    <row r="242" spans="1:8" s="24" customFormat="1" ht="11.25" x14ac:dyDescent="0.2">
      <c r="A242" s="5" t="s">
        <v>3344</v>
      </c>
      <c r="B242" s="135" t="s">
        <v>3345</v>
      </c>
      <c r="C242" s="185">
        <v>4753</v>
      </c>
      <c r="D242" s="19">
        <f t="shared" si="3"/>
        <v>4753</v>
      </c>
      <c r="F242" s="133"/>
      <c r="G242" s="134"/>
      <c r="H242" s="75" t="s">
        <v>3346</v>
      </c>
    </row>
    <row r="243" spans="1:8" s="24" customFormat="1" ht="11.25" x14ac:dyDescent="0.2">
      <c r="A243" s="5" t="s">
        <v>3347</v>
      </c>
      <c r="B243" s="135" t="s">
        <v>3348</v>
      </c>
      <c r="C243" s="185">
        <v>5261</v>
      </c>
      <c r="D243" s="19">
        <f t="shared" si="3"/>
        <v>5261</v>
      </c>
      <c r="F243" s="133"/>
      <c r="G243" s="134"/>
      <c r="H243" s="75" t="s">
        <v>3349</v>
      </c>
    </row>
    <row r="244" spans="1:8" s="24" customFormat="1" ht="11.25" x14ac:dyDescent="0.2">
      <c r="A244" s="5" t="s">
        <v>3350</v>
      </c>
      <c r="B244" s="135" t="s">
        <v>3351</v>
      </c>
      <c r="C244" s="185">
        <v>5073</v>
      </c>
      <c r="D244" s="19">
        <f t="shared" si="3"/>
        <v>5073</v>
      </c>
      <c r="F244" s="133"/>
      <c r="G244" s="134"/>
      <c r="H244" s="75" t="s">
        <v>3352</v>
      </c>
    </row>
    <row r="245" spans="1:8" s="24" customFormat="1" ht="11.25" x14ac:dyDescent="0.2">
      <c r="A245" s="5" t="s">
        <v>3353</v>
      </c>
      <c r="B245" s="135" t="s">
        <v>3354</v>
      </c>
      <c r="C245" s="185">
        <v>6876</v>
      </c>
      <c r="D245" s="19">
        <f t="shared" si="3"/>
        <v>6876</v>
      </c>
      <c r="F245" s="133"/>
      <c r="G245" s="134"/>
      <c r="H245" s="75" t="s">
        <v>3355</v>
      </c>
    </row>
    <row r="246" spans="1:8" s="24" customFormat="1" ht="11.25" x14ac:dyDescent="0.2">
      <c r="A246" s="5" t="s">
        <v>3356</v>
      </c>
      <c r="B246" s="135" t="s">
        <v>3357</v>
      </c>
      <c r="C246" s="185">
        <v>6876</v>
      </c>
      <c r="D246" s="19">
        <f t="shared" si="3"/>
        <v>6876</v>
      </c>
      <c r="F246" s="133"/>
      <c r="G246" s="134"/>
      <c r="H246" s="75" t="s">
        <v>3358</v>
      </c>
    </row>
    <row r="247" spans="1:8" s="24" customFormat="1" ht="11.25" x14ac:dyDescent="0.2">
      <c r="A247" s="5" t="s">
        <v>3359</v>
      </c>
      <c r="B247" s="135" t="s">
        <v>3360</v>
      </c>
      <c r="C247" s="185">
        <v>6528</v>
      </c>
      <c r="D247" s="19">
        <f t="shared" si="3"/>
        <v>6528</v>
      </c>
      <c r="F247" s="133"/>
      <c r="G247" s="134"/>
      <c r="H247" s="75" t="s">
        <v>3361</v>
      </c>
    </row>
    <row r="248" spans="1:8" s="24" customFormat="1" ht="11.25" x14ac:dyDescent="0.2">
      <c r="A248" s="5" t="s">
        <v>3362</v>
      </c>
      <c r="B248" s="135" t="s">
        <v>3363</v>
      </c>
      <c r="C248" s="185">
        <v>7015</v>
      </c>
      <c r="D248" s="19">
        <f t="shared" si="3"/>
        <v>7015</v>
      </c>
      <c r="F248" s="133"/>
      <c r="G248" s="134"/>
      <c r="H248" s="75" t="s">
        <v>3364</v>
      </c>
    </row>
    <row r="249" spans="1:8" s="24" customFormat="1" ht="11.25" x14ac:dyDescent="0.2">
      <c r="A249" s="5" t="s">
        <v>3365</v>
      </c>
      <c r="B249" s="135" t="s">
        <v>3366</v>
      </c>
      <c r="C249" s="185">
        <v>1082</v>
      </c>
      <c r="D249" s="19">
        <f t="shared" si="3"/>
        <v>1082</v>
      </c>
      <c r="F249" s="133"/>
      <c r="G249" s="134"/>
      <c r="H249" s="75" t="s">
        <v>3367</v>
      </c>
    </row>
    <row r="250" spans="1:8" s="24" customFormat="1" ht="11.25" x14ac:dyDescent="0.2">
      <c r="A250" s="5" t="s">
        <v>3368</v>
      </c>
      <c r="B250" s="135" t="s">
        <v>3369</v>
      </c>
      <c r="C250" s="185">
        <v>1082</v>
      </c>
      <c r="D250" s="19">
        <f t="shared" si="3"/>
        <v>1082</v>
      </c>
      <c r="F250" s="133"/>
      <c r="G250" s="134"/>
      <c r="H250" s="75" t="s">
        <v>3370</v>
      </c>
    </row>
    <row r="251" spans="1:8" s="24" customFormat="1" ht="11.25" x14ac:dyDescent="0.2">
      <c r="A251" s="5" t="s">
        <v>3371</v>
      </c>
      <c r="B251" s="135" t="s">
        <v>3372</v>
      </c>
      <c r="C251" s="185">
        <v>1082</v>
      </c>
      <c r="D251" s="19">
        <f t="shared" si="3"/>
        <v>1082</v>
      </c>
      <c r="F251" s="133"/>
      <c r="G251" s="134"/>
      <c r="H251" s="75" t="s">
        <v>3373</v>
      </c>
    </row>
    <row r="252" spans="1:8" s="24" customFormat="1" ht="11.25" x14ac:dyDescent="0.2">
      <c r="A252" s="5" t="s">
        <v>3374</v>
      </c>
      <c r="B252" s="135" t="s">
        <v>3375</v>
      </c>
      <c r="C252" s="185">
        <v>1181</v>
      </c>
      <c r="D252" s="19">
        <f t="shared" si="3"/>
        <v>1181</v>
      </c>
      <c r="F252" s="133"/>
      <c r="G252" s="134"/>
      <c r="H252" s="75" t="s">
        <v>3376</v>
      </c>
    </row>
    <row r="253" spans="1:8" s="24" customFormat="1" ht="11.25" x14ac:dyDescent="0.2">
      <c r="A253" s="5" t="s">
        <v>3377</v>
      </c>
      <c r="B253" s="135" t="s">
        <v>3378</v>
      </c>
      <c r="C253" s="185">
        <v>1181</v>
      </c>
      <c r="D253" s="19">
        <f t="shared" si="3"/>
        <v>1181</v>
      </c>
      <c r="F253" s="133"/>
      <c r="G253" s="134"/>
      <c r="H253" s="75" t="s">
        <v>3379</v>
      </c>
    </row>
    <row r="254" spans="1:8" s="24" customFormat="1" ht="11.25" x14ac:dyDescent="0.2">
      <c r="A254" s="5" t="s">
        <v>3380</v>
      </c>
      <c r="B254" s="135" t="s">
        <v>3381</v>
      </c>
      <c r="C254" s="185">
        <v>1100</v>
      </c>
      <c r="D254" s="19">
        <f t="shared" si="3"/>
        <v>1100</v>
      </c>
      <c r="F254" s="133"/>
      <c r="G254" s="134"/>
      <c r="H254" s="75" t="s">
        <v>3382</v>
      </c>
    </row>
    <row r="255" spans="1:8" s="24" customFormat="1" ht="11.25" x14ac:dyDescent="0.2">
      <c r="A255" s="5" t="s">
        <v>3383</v>
      </c>
      <c r="B255" s="5" t="s">
        <v>3384</v>
      </c>
      <c r="C255" s="185">
        <v>1601</v>
      </c>
      <c r="D255" s="19">
        <f t="shared" si="3"/>
        <v>1601</v>
      </c>
      <c r="F255" s="133"/>
      <c r="G255" s="134"/>
      <c r="H255" s="75" t="s">
        <v>3385</v>
      </c>
    </row>
    <row r="256" spans="1:8" s="24" customFormat="1" ht="11.25" x14ac:dyDescent="0.2">
      <c r="A256" s="5" t="s">
        <v>3386</v>
      </c>
      <c r="B256" s="5" t="s">
        <v>3387</v>
      </c>
      <c r="C256" s="185">
        <v>2081</v>
      </c>
      <c r="D256" s="19">
        <f t="shared" si="3"/>
        <v>2081</v>
      </c>
      <c r="F256" s="133"/>
      <c r="G256" s="134"/>
      <c r="H256" s="75" t="s">
        <v>3388</v>
      </c>
    </row>
    <row r="257" spans="1:8" s="24" customFormat="1" ht="11.25" x14ac:dyDescent="0.2">
      <c r="A257" s="5" t="s">
        <v>3389</v>
      </c>
      <c r="B257" s="5" t="s">
        <v>3390</v>
      </c>
      <c r="C257" s="185">
        <v>1580</v>
      </c>
      <c r="D257" s="19">
        <f t="shared" si="3"/>
        <v>1580</v>
      </c>
      <c r="F257" s="133"/>
      <c r="G257" s="134"/>
      <c r="H257" s="75" t="s">
        <v>3391</v>
      </c>
    </row>
    <row r="258" spans="1:8" s="24" customFormat="1" ht="11.25" x14ac:dyDescent="0.2">
      <c r="A258" s="5" t="s">
        <v>3392</v>
      </c>
      <c r="B258" s="5" t="s">
        <v>3393</v>
      </c>
      <c r="C258" s="185">
        <v>1715</v>
      </c>
      <c r="D258" s="19">
        <f t="shared" si="3"/>
        <v>1715</v>
      </c>
      <c r="F258" s="133"/>
      <c r="G258" s="134"/>
      <c r="H258" s="75" t="s">
        <v>3394</v>
      </c>
    </row>
    <row r="259" spans="1:8" s="24" customFormat="1" ht="11.25" x14ac:dyDescent="0.2">
      <c r="A259" s="5" t="s">
        <v>3395</v>
      </c>
      <c r="B259" s="5" t="s">
        <v>3396</v>
      </c>
      <c r="C259" s="185">
        <v>2278</v>
      </c>
      <c r="D259" s="19">
        <f t="shared" si="3"/>
        <v>2278</v>
      </c>
      <c r="F259" s="133"/>
      <c r="G259" s="134"/>
      <c r="H259" s="75" t="s">
        <v>3397</v>
      </c>
    </row>
    <row r="260" spans="1:8" s="24" customFormat="1" ht="11.25" x14ac:dyDescent="0.2">
      <c r="A260" s="5" t="s">
        <v>3398</v>
      </c>
      <c r="B260" s="5" t="s">
        <v>3399</v>
      </c>
      <c r="C260" s="185">
        <v>1715</v>
      </c>
      <c r="D260" s="19">
        <f t="shared" si="3"/>
        <v>1715</v>
      </c>
      <c r="F260" s="133"/>
      <c r="G260" s="134"/>
      <c r="H260" s="75" t="s">
        <v>8620</v>
      </c>
    </row>
    <row r="261" spans="1:8" s="24" customFormat="1" ht="11.25" x14ac:dyDescent="0.2">
      <c r="A261" s="5" t="s">
        <v>3400</v>
      </c>
      <c r="B261" s="5" t="s">
        <v>3401</v>
      </c>
      <c r="C261" s="185">
        <v>2848</v>
      </c>
      <c r="D261" s="19">
        <f t="shared" si="3"/>
        <v>2848</v>
      </c>
      <c r="F261" s="133"/>
      <c r="G261" s="134"/>
      <c r="H261" s="75" t="s">
        <v>3402</v>
      </c>
    </row>
    <row r="262" spans="1:8" s="24" customFormat="1" ht="11.25" x14ac:dyDescent="0.2">
      <c r="A262" s="5" t="s">
        <v>3403</v>
      </c>
      <c r="B262" s="5" t="s">
        <v>3404</v>
      </c>
      <c r="C262" s="185">
        <v>2848</v>
      </c>
      <c r="D262" s="19">
        <f t="shared" si="3"/>
        <v>2848</v>
      </c>
      <c r="F262" s="133"/>
      <c r="G262" s="134"/>
      <c r="H262" s="75" t="s">
        <v>3405</v>
      </c>
    </row>
    <row r="263" spans="1:8" s="24" customFormat="1" ht="11.25" x14ac:dyDescent="0.2">
      <c r="A263" s="5" t="s">
        <v>3406</v>
      </c>
      <c r="B263" s="5" t="s">
        <v>3407</v>
      </c>
      <c r="C263" s="185">
        <v>2848</v>
      </c>
      <c r="D263" s="19">
        <f t="shared" si="3"/>
        <v>2848</v>
      </c>
      <c r="F263" s="133"/>
      <c r="G263" s="134"/>
      <c r="H263" s="75" t="s">
        <v>3408</v>
      </c>
    </row>
    <row r="264" spans="1:8" s="24" customFormat="1" ht="11.25" x14ac:dyDescent="0.2">
      <c r="A264" s="5" t="s">
        <v>3409</v>
      </c>
      <c r="B264" s="5" t="s">
        <v>3410</v>
      </c>
      <c r="C264" s="185">
        <v>2980</v>
      </c>
      <c r="D264" s="19">
        <f t="shared" si="3"/>
        <v>2980</v>
      </c>
      <c r="F264" s="133"/>
      <c r="G264" s="134"/>
      <c r="H264" s="75" t="s">
        <v>3411</v>
      </c>
    </row>
    <row r="265" spans="1:8" s="24" customFormat="1" ht="11.25" x14ac:dyDescent="0.2">
      <c r="A265" s="5" t="s">
        <v>3412</v>
      </c>
      <c r="B265" s="5" t="s">
        <v>3413</v>
      </c>
      <c r="C265" s="185">
        <v>2980</v>
      </c>
      <c r="D265" s="19">
        <f t="shared" si="3"/>
        <v>2980</v>
      </c>
      <c r="F265" s="133"/>
      <c r="G265" s="134"/>
      <c r="H265" s="75" t="s">
        <v>3414</v>
      </c>
    </row>
    <row r="266" spans="1:8" s="24" customFormat="1" ht="11.25" x14ac:dyDescent="0.2">
      <c r="A266" s="5" t="s">
        <v>3415</v>
      </c>
      <c r="B266" s="5" t="s">
        <v>3416</v>
      </c>
      <c r="C266" s="185">
        <v>3355</v>
      </c>
      <c r="D266" s="19">
        <f t="shared" ref="D266:D329" si="4">((100-$G$9)/100)*C266</f>
        <v>3355</v>
      </c>
      <c r="F266" s="133"/>
      <c r="G266" s="134"/>
      <c r="H266" s="75" t="s">
        <v>3417</v>
      </c>
    </row>
    <row r="267" spans="1:8" s="24" customFormat="1" ht="11.25" x14ac:dyDescent="0.2">
      <c r="A267" s="5" t="s">
        <v>3418</v>
      </c>
      <c r="B267" s="5" t="s">
        <v>3419</v>
      </c>
      <c r="C267" s="185">
        <v>3355</v>
      </c>
      <c r="D267" s="19">
        <f t="shared" si="4"/>
        <v>3355</v>
      </c>
      <c r="F267" s="133"/>
      <c r="G267" s="134"/>
      <c r="H267" s="75" t="s">
        <v>3420</v>
      </c>
    </row>
    <row r="268" spans="1:8" s="24" customFormat="1" ht="11.25" x14ac:dyDescent="0.2">
      <c r="A268" s="5" t="s">
        <v>3421</v>
      </c>
      <c r="B268" s="5" t="s">
        <v>3422</v>
      </c>
      <c r="C268" s="185">
        <v>3355</v>
      </c>
      <c r="D268" s="19">
        <f t="shared" si="4"/>
        <v>3355</v>
      </c>
      <c r="F268" s="133"/>
      <c r="G268" s="134"/>
      <c r="H268" s="75" t="s">
        <v>3423</v>
      </c>
    </row>
    <row r="269" spans="1:8" s="24" customFormat="1" ht="11.25" x14ac:dyDescent="0.2">
      <c r="A269" s="5" t="s">
        <v>3424</v>
      </c>
      <c r="B269" s="5" t="s">
        <v>3425</v>
      </c>
      <c r="C269" s="185">
        <v>3487</v>
      </c>
      <c r="D269" s="19">
        <f t="shared" si="4"/>
        <v>3487</v>
      </c>
      <c r="F269" s="133"/>
      <c r="G269" s="134"/>
      <c r="H269" s="75" t="s">
        <v>3426</v>
      </c>
    </row>
    <row r="270" spans="1:8" s="24" customFormat="1" ht="11.25" x14ac:dyDescent="0.2">
      <c r="A270" s="5" t="s">
        <v>3427</v>
      </c>
      <c r="B270" s="5" t="s">
        <v>3428</v>
      </c>
      <c r="C270" s="185">
        <v>3487</v>
      </c>
      <c r="D270" s="19">
        <f t="shared" si="4"/>
        <v>3487</v>
      </c>
      <c r="F270" s="133"/>
      <c r="G270" s="134"/>
      <c r="H270" s="75" t="s">
        <v>3429</v>
      </c>
    </row>
    <row r="271" spans="1:8" s="24" customFormat="1" ht="11.25" x14ac:dyDescent="0.2">
      <c r="A271" s="5" t="s">
        <v>3430</v>
      </c>
      <c r="B271" s="5" t="s">
        <v>3431</v>
      </c>
      <c r="C271" s="185">
        <v>3546</v>
      </c>
      <c r="D271" s="19">
        <f t="shared" si="4"/>
        <v>3546</v>
      </c>
      <c r="F271" s="133"/>
      <c r="G271" s="134"/>
      <c r="H271" s="75" t="s">
        <v>3432</v>
      </c>
    </row>
    <row r="272" spans="1:8" s="24" customFormat="1" ht="11.25" x14ac:dyDescent="0.2">
      <c r="A272" s="5" t="s">
        <v>3433</v>
      </c>
      <c r="B272" s="5" t="s">
        <v>3434</v>
      </c>
      <c r="C272" s="185">
        <v>3546</v>
      </c>
      <c r="D272" s="19">
        <f t="shared" si="4"/>
        <v>3546</v>
      </c>
      <c r="F272" s="133"/>
      <c r="G272" s="134"/>
      <c r="H272" s="75" t="s">
        <v>3435</v>
      </c>
    </row>
    <row r="273" spans="1:8" s="24" customFormat="1" ht="11.25" x14ac:dyDescent="0.2">
      <c r="A273" s="5" t="s">
        <v>3436</v>
      </c>
      <c r="B273" s="5" t="s">
        <v>3437</v>
      </c>
      <c r="C273" s="185">
        <v>3300</v>
      </c>
      <c r="D273" s="19">
        <f t="shared" si="4"/>
        <v>3300</v>
      </c>
      <c r="F273" s="133"/>
      <c r="G273" s="134"/>
      <c r="H273" s="75" t="s">
        <v>3438</v>
      </c>
    </row>
    <row r="274" spans="1:8" s="24" customFormat="1" ht="11.25" x14ac:dyDescent="0.2">
      <c r="A274" s="5" t="s">
        <v>3439</v>
      </c>
      <c r="B274" s="5" t="s">
        <v>3440</v>
      </c>
      <c r="C274" s="185">
        <v>3678</v>
      </c>
      <c r="D274" s="19">
        <f t="shared" si="4"/>
        <v>3678</v>
      </c>
      <c r="F274" s="133"/>
      <c r="G274" s="134"/>
      <c r="H274" s="75" t="s">
        <v>3441</v>
      </c>
    </row>
    <row r="275" spans="1:8" s="24" customFormat="1" ht="11.25" x14ac:dyDescent="0.2">
      <c r="A275" s="5" t="s">
        <v>3442</v>
      </c>
      <c r="B275" s="5" t="s">
        <v>3443</v>
      </c>
      <c r="C275" s="185">
        <v>3423</v>
      </c>
      <c r="D275" s="19">
        <f t="shared" si="4"/>
        <v>3423</v>
      </c>
      <c r="F275" s="133"/>
      <c r="G275" s="134"/>
      <c r="H275" s="75" t="s">
        <v>3444</v>
      </c>
    </row>
    <row r="276" spans="1:8" s="24" customFormat="1" ht="11.25" x14ac:dyDescent="0.2">
      <c r="A276" s="5" t="s">
        <v>3445</v>
      </c>
      <c r="B276" s="5" t="s">
        <v>3446</v>
      </c>
      <c r="C276" s="185">
        <v>4971</v>
      </c>
      <c r="D276" s="19">
        <f t="shared" si="4"/>
        <v>4971</v>
      </c>
      <c r="F276" s="133"/>
      <c r="G276" s="134"/>
      <c r="H276" s="75" t="s">
        <v>3447</v>
      </c>
    </row>
    <row r="277" spans="1:8" s="24" customFormat="1" ht="11.25" x14ac:dyDescent="0.2">
      <c r="A277" s="5" t="s">
        <v>3448</v>
      </c>
      <c r="B277" s="5" t="s">
        <v>3449</v>
      </c>
      <c r="C277" s="185">
        <v>4971</v>
      </c>
      <c r="D277" s="19">
        <f t="shared" si="4"/>
        <v>4971</v>
      </c>
      <c r="F277" s="133"/>
      <c r="G277" s="134"/>
      <c r="H277" s="75" t="s">
        <v>3450</v>
      </c>
    </row>
    <row r="278" spans="1:8" s="24" customFormat="1" ht="11.25" x14ac:dyDescent="0.2">
      <c r="A278" s="5" t="s">
        <v>3451</v>
      </c>
      <c r="B278" s="5" t="s">
        <v>3452</v>
      </c>
      <c r="C278" s="185">
        <v>4971</v>
      </c>
      <c r="D278" s="19">
        <f t="shared" si="4"/>
        <v>4971</v>
      </c>
      <c r="F278" s="133"/>
      <c r="G278" s="134"/>
      <c r="H278" s="75" t="s">
        <v>3453</v>
      </c>
    </row>
    <row r="279" spans="1:8" s="24" customFormat="1" ht="11.25" x14ac:dyDescent="0.2">
      <c r="A279" s="5" t="s">
        <v>3454</v>
      </c>
      <c r="B279" s="5" t="s">
        <v>3455</v>
      </c>
      <c r="C279" s="185">
        <v>5102</v>
      </c>
      <c r="D279" s="19">
        <f t="shared" si="4"/>
        <v>5102</v>
      </c>
      <c r="F279" s="133"/>
      <c r="G279" s="134"/>
      <c r="H279" s="75" t="s">
        <v>3456</v>
      </c>
    </row>
    <row r="280" spans="1:8" s="24" customFormat="1" ht="11.25" x14ac:dyDescent="0.2">
      <c r="A280" s="5" t="s">
        <v>3457</v>
      </c>
      <c r="B280" s="5" t="s">
        <v>3458</v>
      </c>
      <c r="C280" s="185">
        <v>5102</v>
      </c>
      <c r="D280" s="19">
        <f t="shared" si="4"/>
        <v>5102</v>
      </c>
      <c r="F280" s="133"/>
      <c r="G280" s="134"/>
      <c r="H280" s="75" t="s">
        <v>3459</v>
      </c>
    </row>
    <row r="281" spans="1:8" s="24" customFormat="1" ht="11.25" x14ac:dyDescent="0.2">
      <c r="A281" s="5" t="s">
        <v>3460</v>
      </c>
      <c r="B281" s="5" t="s">
        <v>3461</v>
      </c>
      <c r="C281" s="185">
        <v>8512</v>
      </c>
      <c r="D281" s="19">
        <f t="shared" si="4"/>
        <v>8512</v>
      </c>
      <c r="F281" s="133"/>
      <c r="G281" s="134"/>
      <c r="H281" s="75" t="s">
        <v>3462</v>
      </c>
    </row>
    <row r="282" spans="1:8" s="24" customFormat="1" ht="11.25" x14ac:dyDescent="0.2">
      <c r="A282" s="5" t="s">
        <v>3463</v>
      </c>
      <c r="B282" s="5" t="s">
        <v>3464</v>
      </c>
      <c r="C282" s="185">
        <v>14220</v>
      </c>
      <c r="D282" s="19">
        <f t="shared" si="4"/>
        <v>14220</v>
      </c>
      <c r="F282" s="133"/>
      <c r="G282" s="134"/>
      <c r="H282" s="75" t="s">
        <v>3465</v>
      </c>
    </row>
    <row r="283" spans="1:8" s="24" customFormat="1" ht="11.25" x14ac:dyDescent="0.2">
      <c r="A283" s="5" t="s">
        <v>3466</v>
      </c>
      <c r="B283" s="5" t="s">
        <v>3467</v>
      </c>
      <c r="C283" s="185">
        <v>5102</v>
      </c>
      <c r="D283" s="19">
        <f t="shared" si="4"/>
        <v>5102</v>
      </c>
      <c r="F283" s="133"/>
      <c r="G283" s="134"/>
      <c r="H283" s="75" t="s">
        <v>3468</v>
      </c>
    </row>
    <row r="284" spans="1:8" s="24" customFormat="1" ht="11.25" x14ac:dyDescent="0.2">
      <c r="A284" s="5" t="s">
        <v>3469</v>
      </c>
      <c r="B284" s="5" t="s">
        <v>3470</v>
      </c>
      <c r="C284" s="185">
        <v>4877</v>
      </c>
      <c r="D284" s="19">
        <f t="shared" si="4"/>
        <v>4877</v>
      </c>
      <c r="F284" s="133"/>
      <c r="G284" s="134"/>
      <c r="H284" s="75" t="s">
        <v>3471</v>
      </c>
    </row>
    <row r="285" spans="1:8" s="24" customFormat="1" ht="11.25" x14ac:dyDescent="0.2">
      <c r="A285" s="5" t="s">
        <v>3472</v>
      </c>
      <c r="B285" s="5" t="s">
        <v>3473</v>
      </c>
      <c r="C285" s="185">
        <v>5242</v>
      </c>
      <c r="D285" s="19">
        <f t="shared" si="4"/>
        <v>5242</v>
      </c>
      <c r="F285" s="133"/>
      <c r="G285" s="134"/>
      <c r="H285" s="75" t="s">
        <v>3474</v>
      </c>
    </row>
    <row r="286" spans="1:8" s="24" customFormat="1" ht="11.25" x14ac:dyDescent="0.2">
      <c r="A286" s="132" t="s">
        <v>3475</v>
      </c>
      <c r="B286" s="135" t="s">
        <v>3476</v>
      </c>
      <c r="C286" s="185">
        <v>1220</v>
      </c>
      <c r="D286" s="19">
        <f t="shared" si="4"/>
        <v>1220</v>
      </c>
      <c r="F286" s="133"/>
      <c r="G286" s="134"/>
      <c r="H286" s="75" t="s">
        <v>3477</v>
      </c>
    </row>
    <row r="287" spans="1:8" s="24" customFormat="1" ht="11.25" x14ac:dyDescent="0.2">
      <c r="A287" s="132" t="s">
        <v>3478</v>
      </c>
      <c r="B287" s="135" t="s">
        <v>3479</v>
      </c>
      <c r="C287" s="185">
        <v>991</v>
      </c>
      <c r="D287" s="19">
        <f t="shared" si="4"/>
        <v>991</v>
      </c>
      <c r="F287" s="133"/>
      <c r="G287" s="134"/>
      <c r="H287" s="75" t="s">
        <v>3480</v>
      </c>
    </row>
    <row r="288" spans="1:8" s="24" customFormat="1" ht="11.25" x14ac:dyDescent="0.2">
      <c r="A288" s="132" t="s">
        <v>3481</v>
      </c>
      <c r="B288" s="135" t="s">
        <v>3482</v>
      </c>
      <c r="C288" s="185">
        <v>921</v>
      </c>
      <c r="D288" s="19">
        <f t="shared" si="4"/>
        <v>921</v>
      </c>
      <c r="F288" s="133"/>
      <c r="G288" s="134"/>
      <c r="H288" s="75" t="s">
        <v>3483</v>
      </c>
    </row>
    <row r="289" spans="1:8" s="24" customFormat="1" ht="11.25" x14ac:dyDescent="0.2">
      <c r="A289" s="132" t="s">
        <v>3484</v>
      </c>
      <c r="B289" s="135" t="s">
        <v>3485</v>
      </c>
      <c r="C289" s="185">
        <v>1269</v>
      </c>
      <c r="D289" s="19">
        <f t="shared" si="4"/>
        <v>1269</v>
      </c>
      <c r="F289" s="133"/>
      <c r="G289" s="134"/>
      <c r="H289" s="75" t="s">
        <v>3486</v>
      </c>
    </row>
    <row r="290" spans="1:8" s="24" customFormat="1" ht="11.25" x14ac:dyDescent="0.2">
      <c r="A290" s="132" t="s">
        <v>3487</v>
      </c>
      <c r="B290" s="135" t="s">
        <v>3488</v>
      </c>
      <c r="C290" s="185">
        <v>1146</v>
      </c>
      <c r="D290" s="19">
        <f t="shared" si="4"/>
        <v>1146</v>
      </c>
      <c r="F290" s="133"/>
      <c r="G290" s="134"/>
      <c r="H290" s="75" t="s">
        <v>3489</v>
      </c>
    </row>
    <row r="291" spans="1:8" s="24" customFormat="1" ht="11.25" x14ac:dyDescent="0.2">
      <c r="A291" s="132" t="s">
        <v>3490</v>
      </c>
      <c r="B291" s="135" t="s">
        <v>3491</v>
      </c>
      <c r="C291" s="185">
        <v>1069</v>
      </c>
      <c r="D291" s="19">
        <f t="shared" si="4"/>
        <v>1069</v>
      </c>
      <c r="F291" s="133"/>
      <c r="G291" s="134"/>
      <c r="H291" s="75" t="s">
        <v>3492</v>
      </c>
    </row>
    <row r="292" spans="1:8" s="24" customFormat="1" ht="11.25" x14ac:dyDescent="0.2">
      <c r="A292" s="132" t="s">
        <v>3493</v>
      </c>
      <c r="B292" s="135" t="s">
        <v>3494</v>
      </c>
      <c r="C292" s="185">
        <v>1658</v>
      </c>
      <c r="D292" s="19">
        <f t="shared" si="4"/>
        <v>1658</v>
      </c>
      <c r="F292" s="133"/>
      <c r="G292" s="134"/>
      <c r="H292" s="75" t="s">
        <v>3495</v>
      </c>
    </row>
    <row r="293" spans="1:8" s="24" customFormat="1" ht="11.25" x14ac:dyDescent="0.2">
      <c r="A293" s="132" t="s">
        <v>3496</v>
      </c>
      <c r="B293" s="135" t="s">
        <v>3497</v>
      </c>
      <c r="C293" s="185">
        <v>1658</v>
      </c>
      <c r="D293" s="19">
        <f t="shared" si="4"/>
        <v>1658</v>
      </c>
      <c r="F293" s="133"/>
      <c r="G293" s="134"/>
      <c r="H293" s="75" t="s">
        <v>3498</v>
      </c>
    </row>
    <row r="294" spans="1:8" s="24" customFormat="1" ht="11.25" x14ac:dyDescent="0.2">
      <c r="A294" s="132" t="s">
        <v>3499</v>
      </c>
      <c r="B294" s="135" t="s">
        <v>3500</v>
      </c>
      <c r="C294" s="185">
        <v>1546</v>
      </c>
      <c r="D294" s="19">
        <f t="shared" si="4"/>
        <v>1546</v>
      </c>
      <c r="F294" s="133"/>
      <c r="G294" s="134"/>
      <c r="H294" s="75" t="s">
        <v>3501</v>
      </c>
    </row>
    <row r="295" spans="1:8" s="24" customFormat="1" ht="11.25" x14ac:dyDescent="0.2">
      <c r="A295" s="132" t="s">
        <v>3502</v>
      </c>
      <c r="B295" s="135" t="s">
        <v>3503</v>
      </c>
      <c r="C295" s="185">
        <v>1397</v>
      </c>
      <c r="D295" s="19">
        <f t="shared" si="4"/>
        <v>1397</v>
      </c>
      <c r="F295" s="133"/>
      <c r="G295" s="134"/>
      <c r="H295" s="75" t="s">
        <v>3504</v>
      </c>
    </row>
    <row r="296" spans="1:8" s="24" customFormat="1" ht="11.25" x14ac:dyDescent="0.2">
      <c r="A296" s="132" t="s">
        <v>3505</v>
      </c>
      <c r="B296" s="135" t="s">
        <v>3506</v>
      </c>
      <c r="C296" s="185">
        <v>1211</v>
      </c>
      <c r="D296" s="19">
        <f t="shared" si="4"/>
        <v>1211</v>
      </c>
      <c r="F296" s="133"/>
      <c r="G296" s="134"/>
      <c r="H296" s="75" t="s">
        <v>3507</v>
      </c>
    </row>
    <row r="297" spans="1:8" s="24" customFormat="1" ht="11.25" x14ac:dyDescent="0.2">
      <c r="A297" s="132" t="s">
        <v>3508</v>
      </c>
      <c r="B297" s="135" t="s">
        <v>3509</v>
      </c>
      <c r="C297" s="185">
        <v>1128</v>
      </c>
      <c r="D297" s="19">
        <f t="shared" si="4"/>
        <v>1128</v>
      </c>
      <c r="F297" s="133"/>
      <c r="G297" s="134"/>
      <c r="H297" s="75" t="s">
        <v>3510</v>
      </c>
    </row>
    <row r="298" spans="1:8" s="24" customFormat="1" ht="11.25" x14ac:dyDescent="0.2">
      <c r="A298" s="132" t="s">
        <v>3511</v>
      </c>
      <c r="B298" s="135" t="s">
        <v>3512</v>
      </c>
      <c r="C298" s="185">
        <v>1898</v>
      </c>
      <c r="D298" s="19">
        <f t="shared" si="4"/>
        <v>1898</v>
      </c>
      <c r="F298" s="133"/>
      <c r="G298" s="134"/>
      <c r="H298" s="75" t="s">
        <v>3513</v>
      </c>
    </row>
    <row r="299" spans="1:8" s="24" customFormat="1" ht="11.25" x14ac:dyDescent="0.2">
      <c r="A299" s="132" t="s">
        <v>3514</v>
      </c>
      <c r="B299" s="135" t="s">
        <v>3515</v>
      </c>
      <c r="C299" s="185">
        <v>1898</v>
      </c>
      <c r="D299" s="19">
        <f t="shared" si="4"/>
        <v>1898</v>
      </c>
      <c r="F299" s="133"/>
      <c r="G299" s="134"/>
      <c r="H299" s="75" t="s">
        <v>3516</v>
      </c>
    </row>
    <row r="300" spans="1:8" s="24" customFormat="1" ht="11.25" x14ac:dyDescent="0.2">
      <c r="A300" s="132" t="s">
        <v>3517</v>
      </c>
      <c r="B300" s="135" t="s">
        <v>3518</v>
      </c>
      <c r="C300" s="185">
        <v>1282</v>
      </c>
      <c r="D300" s="19">
        <f t="shared" si="4"/>
        <v>1282</v>
      </c>
      <c r="F300" s="133"/>
      <c r="G300" s="134"/>
      <c r="H300" s="75" t="s">
        <v>3519</v>
      </c>
    </row>
    <row r="301" spans="1:8" s="24" customFormat="1" ht="11.25" x14ac:dyDescent="0.2">
      <c r="A301" s="132" t="s">
        <v>3520</v>
      </c>
      <c r="B301" s="135" t="s">
        <v>3521</v>
      </c>
      <c r="C301" s="185">
        <v>1588</v>
      </c>
      <c r="D301" s="19">
        <f t="shared" si="4"/>
        <v>1588</v>
      </c>
      <c r="F301" s="133"/>
      <c r="G301" s="134"/>
      <c r="H301" s="75" t="s">
        <v>3522</v>
      </c>
    </row>
    <row r="302" spans="1:8" s="24" customFormat="1" ht="11.25" x14ac:dyDescent="0.2">
      <c r="A302" s="132" t="s">
        <v>3523</v>
      </c>
      <c r="B302" s="135" t="s">
        <v>3524</v>
      </c>
      <c r="C302" s="185">
        <v>1669</v>
      </c>
      <c r="D302" s="19">
        <f t="shared" si="4"/>
        <v>1669</v>
      </c>
      <c r="F302" s="133"/>
      <c r="G302" s="134"/>
      <c r="H302" s="75" t="s">
        <v>3525</v>
      </c>
    </row>
    <row r="303" spans="1:8" s="24" customFormat="1" ht="11.25" x14ac:dyDescent="0.2">
      <c r="A303" s="132" t="s">
        <v>3526</v>
      </c>
      <c r="B303" s="135" t="s">
        <v>3527</v>
      </c>
      <c r="C303" s="185">
        <v>2110</v>
      </c>
      <c r="D303" s="19">
        <f t="shared" si="4"/>
        <v>2110</v>
      </c>
      <c r="F303" s="133"/>
      <c r="G303" s="134"/>
      <c r="H303" s="75" t="s">
        <v>3528</v>
      </c>
    </row>
    <row r="304" spans="1:8" s="24" customFormat="1" ht="11.25" x14ac:dyDescent="0.2">
      <c r="A304" s="132" t="s">
        <v>3529</v>
      </c>
      <c r="B304" s="135" t="s">
        <v>3530</v>
      </c>
      <c r="C304" s="185">
        <v>2059</v>
      </c>
      <c r="D304" s="19">
        <f t="shared" si="4"/>
        <v>2059</v>
      </c>
      <c r="F304" s="133"/>
      <c r="G304" s="134"/>
      <c r="H304" s="75" t="s">
        <v>3531</v>
      </c>
    </row>
    <row r="305" spans="1:8" s="24" customFormat="1" ht="11.25" x14ac:dyDescent="0.2">
      <c r="A305" s="132" t="s">
        <v>3532</v>
      </c>
      <c r="B305" s="135" t="s">
        <v>3533</v>
      </c>
      <c r="C305" s="185">
        <v>2059</v>
      </c>
      <c r="D305" s="19">
        <f t="shared" si="4"/>
        <v>2059</v>
      </c>
      <c r="F305" s="133"/>
      <c r="G305" s="134"/>
      <c r="H305" s="75" t="s">
        <v>3534</v>
      </c>
    </row>
    <row r="306" spans="1:8" s="24" customFormat="1" ht="11.25" x14ac:dyDescent="0.2">
      <c r="A306" s="132" t="s">
        <v>3535</v>
      </c>
      <c r="B306" s="135" t="s">
        <v>3536</v>
      </c>
      <c r="C306" s="185">
        <v>2110</v>
      </c>
      <c r="D306" s="19">
        <f t="shared" si="4"/>
        <v>2110</v>
      </c>
      <c r="F306" s="133"/>
      <c r="G306" s="134"/>
      <c r="H306" s="75" t="s">
        <v>3537</v>
      </c>
    </row>
    <row r="307" spans="1:8" s="24" customFormat="1" ht="11.25" x14ac:dyDescent="0.2">
      <c r="A307" s="132" t="s">
        <v>3538</v>
      </c>
      <c r="B307" s="135" t="s">
        <v>3539</v>
      </c>
      <c r="C307" s="185">
        <v>2213</v>
      </c>
      <c r="D307" s="19">
        <f t="shared" si="4"/>
        <v>2213</v>
      </c>
      <c r="F307" s="133"/>
      <c r="G307" s="134"/>
      <c r="H307" s="75" t="s">
        <v>3540</v>
      </c>
    </row>
    <row r="308" spans="1:8" s="24" customFormat="1" ht="11.25" x14ac:dyDescent="0.2">
      <c r="A308" s="132" t="s">
        <v>3541</v>
      </c>
      <c r="B308" s="135" t="s">
        <v>3542</v>
      </c>
      <c r="C308" s="185">
        <v>1371</v>
      </c>
      <c r="D308" s="19">
        <f t="shared" si="4"/>
        <v>1371</v>
      </c>
      <c r="F308" s="133"/>
      <c r="G308" s="134"/>
      <c r="H308" s="75" t="s">
        <v>3543</v>
      </c>
    </row>
    <row r="309" spans="1:8" s="24" customFormat="1" ht="11.25" x14ac:dyDescent="0.2">
      <c r="A309" s="132" t="s">
        <v>3544</v>
      </c>
      <c r="B309" s="135" t="s">
        <v>3545</v>
      </c>
      <c r="C309" s="185">
        <v>1276</v>
      </c>
      <c r="D309" s="19">
        <f t="shared" si="4"/>
        <v>1276</v>
      </c>
      <c r="F309" s="133"/>
      <c r="G309" s="134"/>
      <c r="H309" s="75" t="s">
        <v>3546</v>
      </c>
    </row>
    <row r="310" spans="1:8" s="24" customFormat="1" ht="11.25" x14ac:dyDescent="0.2">
      <c r="A310" s="132" t="s">
        <v>3547</v>
      </c>
      <c r="B310" s="135" t="s">
        <v>3548</v>
      </c>
      <c r="C310" s="185">
        <v>2928</v>
      </c>
      <c r="D310" s="19">
        <f t="shared" si="4"/>
        <v>2928</v>
      </c>
      <c r="F310" s="133"/>
      <c r="G310" s="134"/>
      <c r="H310" s="75" t="s">
        <v>3549</v>
      </c>
    </row>
    <row r="311" spans="1:8" s="24" customFormat="1" ht="11.25" x14ac:dyDescent="0.2">
      <c r="A311" s="132" t="s">
        <v>3550</v>
      </c>
      <c r="B311" s="135" t="s">
        <v>3551</v>
      </c>
      <c r="C311" s="185">
        <v>2928</v>
      </c>
      <c r="D311" s="19">
        <f t="shared" si="4"/>
        <v>2928</v>
      </c>
      <c r="F311" s="133"/>
      <c r="G311" s="134"/>
      <c r="H311" s="75" t="s">
        <v>3552</v>
      </c>
    </row>
    <row r="312" spans="1:8" s="24" customFormat="1" ht="11.25" x14ac:dyDescent="0.2">
      <c r="A312" s="132" t="s">
        <v>3553</v>
      </c>
      <c r="B312" s="135" t="s">
        <v>3554</v>
      </c>
      <c r="C312" s="185">
        <v>1868</v>
      </c>
      <c r="D312" s="19">
        <f t="shared" si="4"/>
        <v>1868</v>
      </c>
      <c r="F312" s="133"/>
      <c r="G312" s="134"/>
      <c r="H312" s="75" t="s">
        <v>3555</v>
      </c>
    </row>
    <row r="313" spans="1:8" s="24" customFormat="1" ht="11.25" x14ac:dyDescent="0.2">
      <c r="A313" s="5" t="s">
        <v>3556</v>
      </c>
      <c r="B313" s="137" t="s">
        <v>3557</v>
      </c>
      <c r="C313" s="185">
        <v>1030</v>
      </c>
      <c r="D313" s="19">
        <f t="shared" si="4"/>
        <v>1030</v>
      </c>
      <c r="F313" s="133"/>
      <c r="G313" s="134"/>
      <c r="H313" s="75" t="s">
        <v>3558</v>
      </c>
    </row>
    <row r="314" spans="1:8" s="24" customFormat="1" ht="11.25" x14ac:dyDescent="0.2">
      <c r="A314" s="5" t="s">
        <v>3559</v>
      </c>
      <c r="B314" s="137" t="s">
        <v>3560</v>
      </c>
      <c r="C314" s="185">
        <v>1388</v>
      </c>
      <c r="D314" s="19">
        <f t="shared" si="4"/>
        <v>1388</v>
      </c>
      <c r="F314" s="133"/>
      <c r="G314" s="134"/>
      <c r="H314" s="75" t="s">
        <v>3561</v>
      </c>
    </row>
    <row r="315" spans="1:8" s="24" customFormat="1" ht="11.25" x14ac:dyDescent="0.2">
      <c r="A315" s="5" t="s">
        <v>3562</v>
      </c>
      <c r="B315" s="137" t="s">
        <v>3563</v>
      </c>
      <c r="C315" s="185">
        <v>1141</v>
      </c>
      <c r="D315" s="19">
        <f t="shared" si="4"/>
        <v>1141</v>
      </c>
      <c r="F315" s="133"/>
      <c r="G315" s="134"/>
      <c r="H315" s="75" t="s">
        <v>3564</v>
      </c>
    </row>
    <row r="316" spans="1:8" s="24" customFormat="1" ht="11.25" x14ac:dyDescent="0.2">
      <c r="A316" s="5" t="s">
        <v>3565</v>
      </c>
      <c r="B316" s="137" t="s">
        <v>3566</v>
      </c>
      <c r="C316" s="185">
        <v>1500</v>
      </c>
      <c r="D316" s="19">
        <f t="shared" si="4"/>
        <v>1500</v>
      </c>
      <c r="F316" s="133"/>
      <c r="G316" s="134"/>
      <c r="H316" s="75" t="s">
        <v>3567</v>
      </c>
    </row>
    <row r="317" spans="1:8" s="24" customFormat="1" ht="11.25" x14ac:dyDescent="0.2">
      <c r="A317" s="5" t="s">
        <v>3568</v>
      </c>
      <c r="B317" s="137" t="s">
        <v>3569</v>
      </c>
      <c r="C317" s="185">
        <v>1145</v>
      </c>
      <c r="D317" s="19">
        <f t="shared" si="4"/>
        <v>1145</v>
      </c>
      <c r="F317" s="133"/>
      <c r="G317" s="134"/>
      <c r="H317" s="75" t="s">
        <v>3570</v>
      </c>
    </row>
    <row r="318" spans="1:8" s="24" customFormat="1" ht="11.25" x14ac:dyDescent="0.2">
      <c r="A318" s="5" t="s">
        <v>3571</v>
      </c>
      <c r="B318" s="135" t="s">
        <v>3572</v>
      </c>
      <c r="C318" s="185">
        <v>1503</v>
      </c>
      <c r="D318" s="19">
        <f t="shared" si="4"/>
        <v>1503</v>
      </c>
      <c r="F318" s="133"/>
      <c r="G318" s="134"/>
      <c r="H318" s="75" t="s">
        <v>3573</v>
      </c>
    </row>
    <row r="319" spans="1:8" s="24" customFormat="1" ht="11.25" x14ac:dyDescent="0.2">
      <c r="A319" s="5" t="s">
        <v>3574</v>
      </c>
      <c r="B319" s="137" t="s">
        <v>3575</v>
      </c>
      <c r="C319" s="185">
        <v>1301</v>
      </c>
      <c r="D319" s="19">
        <f t="shared" si="4"/>
        <v>1301</v>
      </c>
      <c r="F319" s="133"/>
      <c r="G319" s="134"/>
      <c r="H319" s="75" t="s">
        <v>3576</v>
      </c>
    </row>
    <row r="320" spans="1:8" s="24" customFormat="1" ht="11.25" x14ac:dyDescent="0.2">
      <c r="A320" s="5" t="s">
        <v>3577</v>
      </c>
      <c r="B320" s="137" t="s">
        <v>3578</v>
      </c>
      <c r="C320" s="185">
        <v>1658</v>
      </c>
      <c r="D320" s="19">
        <f t="shared" si="4"/>
        <v>1658</v>
      </c>
      <c r="F320" s="133"/>
      <c r="G320" s="134"/>
      <c r="H320" s="75" t="s">
        <v>3579</v>
      </c>
    </row>
    <row r="321" spans="1:8" s="24" customFormat="1" ht="11.25" x14ac:dyDescent="0.2">
      <c r="A321" s="5" t="s">
        <v>3580</v>
      </c>
      <c r="B321" s="137" t="s">
        <v>3581</v>
      </c>
      <c r="C321" s="185">
        <v>1533</v>
      </c>
      <c r="D321" s="19">
        <f t="shared" si="4"/>
        <v>1533</v>
      </c>
      <c r="F321" s="133"/>
      <c r="G321" s="134"/>
      <c r="H321" s="75" t="s">
        <v>3582</v>
      </c>
    </row>
    <row r="322" spans="1:8" s="24" customFormat="1" ht="11.25" x14ac:dyDescent="0.2">
      <c r="A322" s="5" t="s">
        <v>3583</v>
      </c>
      <c r="B322" s="135" t="s">
        <v>3584</v>
      </c>
      <c r="C322" s="185">
        <v>1892</v>
      </c>
      <c r="D322" s="19">
        <f t="shared" si="4"/>
        <v>1892</v>
      </c>
      <c r="F322" s="133"/>
      <c r="G322" s="134"/>
      <c r="H322" s="75" t="s">
        <v>3585</v>
      </c>
    </row>
    <row r="323" spans="1:8" s="24" customFormat="1" ht="11.25" x14ac:dyDescent="0.2">
      <c r="A323" s="5" t="s">
        <v>3586</v>
      </c>
      <c r="B323" s="135" t="s">
        <v>3587</v>
      </c>
      <c r="C323" s="185">
        <v>2053</v>
      </c>
      <c r="D323" s="19">
        <f t="shared" si="4"/>
        <v>2053</v>
      </c>
      <c r="F323" s="133"/>
      <c r="G323" s="134"/>
      <c r="H323" s="75" t="s">
        <v>3588</v>
      </c>
    </row>
    <row r="324" spans="1:8" s="24" customFormat="1" ht="11.25" x14ac:dyDescent="0.2">
      <c r="A324" s="5" t="s">
        <v>3589</v>
      </c>
      <c r="B324" s="137" t="s">
        <v>3590</v>
      </c>
      <c r="C324" s="185">
        <v>2410</v>
      </c>
      <c r="D324" s="19">
        <f t="shared" si="4"/>
        <v>2410</v>
      </c>
      <c r="F324" s="133"/>
      <c r="G324" s="134"/>
      <c r="H324" s="75" t="s">
        <v>3591</v>
      </c>
    </row>
    <row r="325" spans="1:8" s="24" customFormat="1" ht="11.25" x14ac:dyDescent="0.2">
      <c r="A325" s="5" t="s">
        <v>3592</v>
      </c>
      <c r="B325" s="137" t="s">
        <v>3593</v>
      </c>
      <c r="C325" s="185">
        <v>2292</v>
      </c>
      <c r="D325" s="19">
        <f t="shared" si="4"/>
        <v>2292</v>
      </c>
      <c r="F325" s="133"/>
      <c r="G325" s="134"/>
      <c r="H325" s="75" t="s">
        <v>3594</v>
      </c>
    </row>
    <row r="326" spans="1:8" s="24" customFormat="1" ht="11.25" x14ac:dyDescent="0.2">
      <c r="A326" s="5" t="s">
        <v>3595</v>
      </c>
      <c r="B326" s="135" t="s">
        <v>3596</v>
      </c>
      <c r="C326" s="185">
        <v>2649</v>
      </c>
      <c r="D326" s="19">
        <f t="shared" si="4"/>
        <v>2649</v>
      </c>
      <c r="F326" s="133"/>
      <c r="G326" s="134"/>
      <c r="H326" s="75" t="s">
        <v>3597</v>
      </c>
    </row>
    <row r="327" spans="1:8" s="24" customFormat="1" ht="11.25" x14ac:dyDescent="0.2">
      <c r="A327" s="5" t="s">
        <v>3598</v>
      </c>
      <c r="B327" s="137" t="s">
        <v>3599</v>
      </c>
      <c r="C327" s="185">
        <v>2451</v>
      </c>
      <c r="D327" s="19">
        <f t="shared" si="4"/>
        <v>2451</v>
      </c>
      <c r="F327" s="133"/>
      <c r="G327" s="134"/>
      <c r="H327" s="75" t="s">
        <v>3600</v>
      </c>
    </row>
    <row r="328" spans="1:8" s="24" customFormat="1" ht="11.25" x14ac:dyDescent="0.2">
      <c r="A328" s="5" t="s">
        <v>3601</v>
      </c>
      <c r="B328" s="137" t="s">
        <v>3602</v>
      </c>
      <c r="C328" s="185">
        <v>2810</v>
      </c>
      <c r="D328" s="19">
        <f t="shared" si="4"/>
        <v>2810</v>
      </c>
      <c r="F328" s="133"/>
      <c r="G328" s="134"/>
      <c r="H328" s="75" t="s">
        <v>3603</v>
      </c>
    </row>
    <row r="329" spans="1:8" s="24" customFormat="1" ht="11.25" x14ac:dyDescent="0.2">
      <c r="A329" s="5" t="s">
        <v>3604</v>
      </c>
      <c r="B329" s="137" t="s">
        <v>3605</v>
      </c>
      <c r="C329" s="185">
        <v>2959</v>
      </c>
      <c r="D329" s="19">
        <f t="shared" si="4"/>
        <v>2959</v>
      </c>
      <c r="F329" s="133"/>
      <c r="G329" s="134"/>
      <c r="H329" s="75" t="s">
        <v>3606</v>
      </c>
    </row>
    <row r="330" spans="1:8" s="24" customFormat="1" ht="11.25" x14ac:dyDescent="0.2">
      <c r="A330" s="5" t="s">
        <v>3607</v>
      </c>
      <c r="B330" s="137" t="s">
        <v>3608</v>
      </c>
      <c r="C330" s="185">
        <v>3318</v>
      </c>
      <c r="D330" s="19">
        <f t="shared" ref="D330:D393" si="5">((100-$G$9)/100)*C330</f>
        <v>3318</v>
      </c>
      <c r="F330" s="133"/>
      <c r="G330" s="134"/>
      <c r="H330" s="75" t="s">
        <v>3609</v>
      </c>
    </row>
    <row r="331" spans="1:8" s="24" customFormat="1" ht="11.25" x14ac:dyDescent="0.2">
      <c r="A331" s="5" t="s">
        <v>3610</v>
      </c>
      <c r="B331" s="137" t="s">
        <v>3611</v>
      </c>
      <c r="C331" s="185">
        <v>3151</v>
      </c>
      <c r="D331" s="19">
        <f t="shared" si="5"/>
        <v>3151</v>
      </c>
      <c r="F331" s="133"/>
      <c r="G331" s="134"/>
      <c r="H331" s="75" t="s">
        <v>3612</v>
      </c>
    </row>
    <row r="332" spans="1:8" s="24" customFormat="1" ht="11.25" x14ac:dyDescent="0.2">
      <c r="A332" s="5" t="s">
        <v>3613</v>
      </c>
      <c r="B332" s="137" t="s">
        <v>3614</v>
      </c>
      <c r="C332" s="185">
        <v>3509</v>
      </c>
      <c r="D332" s="19">
        <f t="shared" si="5"/>
        <v>3509</v>
      </c>
      <c r="F332" s="133"/>
      <c r="G332" s="134"/>
      <c r="H332" s="75" t="s">
        <v>3615</v>
      </c>
    </row>
    <row r="333" spans="1:8" s="24" customFormat="1" ht="11.25" x14ac:dyDescent="0.2">
      <c r="A333" s="5" t="s">
        <v>3616</v>
      </c>
      <c r="B333" s="137" t="s">
        <v>3617</v>
      </c>
      <c r="C333" s="185">
        <v>4574</v>
      </c>
      <c r="D333" s="19">
        <f t="shared" si="5"/>
        <v>4574</v>
      </c>
      <c r="F333" s="133"/>
      <c r="G333" s="134"/>
      <c r="H333" s="75" t="s">
        <v>3618</v>
      </c>
    </row>
    <row r="334" spans="1:8" s="24" customFormat="1" ht="11.25" x14ac:dyDescent="0.2">
      <c r="A334" s="5" t="s">
        <v>3619</v>
      </c>
      <c r="B334" s="137" t="s">
        <v>3620</v>
      </c>
      <c r="C334" s="185">
        <v>4933</v>
      </c>
      <c r="D334" s="19">
        <f t="shared" si="5"/>
        <v>4933</v>
      </c>
      <c r="F334" s="133"/>
      <c r="G334" s="134"/>
      <c r="H334" s="75" t="s">
        <v>3621</v>
      </c>
    </row>
    <row r="335" spans="1:8" s="24" customFormat="1" ht="11.25" x14ac:dyDescent="0.2">
      <c r="A335" s="5" t="s">
        <v>3622</v>
      </c>
      <c r="B335" s="135" t="s">
        <v>3623</v>
      </c>
      <c r="C335" s="185">
        <v>5574</v>
      </c>
      <c r="D335" s="19">
        <f t="shared" si="5"/>
        <v>5574</v>
      </c>
      <c r="F335" s="133"/>
      <c r="G335" s="134"/>
      <c r="H335" s="75" t="s">
        <v>3624</v>
      </c>
    </row>
    <row r="336" spans="1:8" s="24" customFormat="1" ht="11.25" x14ac:dyDescent="0.2">
      <c r="A336" s="5" t="s">
        <v>3625</v>
      </c>
      <c r="B336" s="137" t="s">
        <v>3626</v>
      </c>
      <c r="C336" s="185">
        <v>5072</v>
      </c>
      <c r="D336" s="19">
        <f t="shared" si="5"/>
        <v>5072</v>
      </c>
      <c r="F336" s="133"/>
      <c r="G336" s="134"/>
      <c r="H336" s="75" t="s">
        <v>3627</v>
      </c>
    </row>
    <row r="337" spans="1:8" s="24" customFormat="1" ht="11.25" x14ac:dyDescent="0.2">
      <c r="A337" s="5" t="s">
        <v>3628</v>
      </c>
      <c r="B337" s="135" t="s">
        <v>3629</v>
      </c>
      <c r="C337" s="185">
        <v>5072</v>
      </c>
      <c r="D337" s="19">
        <f t="shared" si="5"/>
        <v>5072</v>
      </c>
      <c r="F337" s="133"/>
      <c r="G337" s="134"/>
      <c r="H337" s="75" t="s">
        <v>3630</v>
      </c>
    </row>
    <row r="338" spans="1:8" s="24" customFormat="1" ht="11.25" x14ac:dyDescent="0.2">
      <c r="A338" s="132" t="s">
        <v>3631</v>
      </c>
      <c r="B338" s="135" t="s">
        <v>3632</v>
      </c>
      <c r="C338" s="185">
        <v>5947</v>
      </c>
      <c r="D338" s="19">
        <f t="shared" si="5"/>
        <v>5947</v>
      </c>
      <c r="F338" s="133"/>
      <c r="G338" s="134"/>
      <c r="H338" s="75" t="s">
        <v>3633</v>
      </c>
    </row>
    <row r="339" spans="1:8" s="24" customFormat="1" ht="11.25" x14ac:dyDescent="0.2">
      <c r="A339" s="132" t="s">
        <v>3634</v>
      </c>
      <c r="B339" s="135" t="s">
        <v>3635</v>
      </c>
      <c r="C339" s="185">
        <v>5881</v>
      </c>
      <c r="D339" s="19">
        <f t="shared" si="5"/>
        <v>5881</v>
      </c>
      <c r="F339" s="133"/>
      <c r="G339" s="134"/>
      <c r="H339" s="75" t="s">
        <v>3636</v>
      </c>
    </row>
    <row r="340" spans="1:8" s="24" customFormat="1" ht="11.25" x14ac:dyDescent="0.2">
      <c r="A340" s="132" t="s">
        <v>3637</v>
      </c>
      <c r="B340" s="135" t="s">
        <v>3638</v>
      </c>
      <c r="C340" s="185">
        <v>6897</v>
      </c>
      <c r="D340" s="19">
        <f t="shared" si="5"/>
        <v>6897</v>
      </c>
      <c r="F340" s="133"/>
      <c r="G340" s="134"/>
      <c r="H340" s="75" t="s">
        <v>3639</v>
      </c>
    </row>
    <row r="341" spans="1:8" s="24" customFormat="1" ht="11.25" x14ac:dyDescent="0.2">
      <c r="A341" s="132" t="s">
        <v>3640</v>
      </c>
      <c r="B341" s="135" t="s">
        <v>3641</v>
      </c>
      <c r="C341" s="185">
        <v>6897</v>
      </c>
      <c r="D341" s="19">
        <f t="shared" si="5"/>
        <v>6897</v>
      </c>
      <c r="F341" s="133"/>
      <c r="G341" s="134"/>
      <c r="H341" s="75" t="s">
        <v>3642</v>
      </c>
    </row>
    <row r="342" spans="1:8" s="24" customFormat="1" ht="11.25" x14ac:dyDescent="0.2">
      <c r="A342" s="132" t="s">
        <v>3643</v>
      </c>
      <c r="B342" s="135" t="s">
        <v>3644</v>
      </c>
      <c r="C342" s="185">
        <v>6138</v>
      </c>
      <c r="D342" s="19">
        <f t="shared" si="5"/>
        <v>6138</v>
      </c>
      <c r="F342" s="133"/>
      <c r="G342" s="134"/>
      <c r="H342" s="75" t="s">
        <v>3645</v>
      </c>
    </row>
    <row r="343" spans="1:8" s="24" customFormat="1" ht="11.25" x14ac:dyDescent="0.2">
      <c r="A343" s="132" t="s">
        <v>3646</v>
      </c>
      <c r="B343" s="135" t="s">
        <v>3647</v>
      </c>
      <c r="C343" s="185">
        <v>5997</v>
      </c>
      <c r="D343" s="19">
        <f t="shared" si="5"/>
        <v>5997</v>
      </c>
      <c r="F343" s="133"/>
      <c r="G343" s="134"/>
      <c r="H343" s="75" t="s">
        <v>3648</v>
      </c>
    </row>
    <row r="344" spans="1:8" s="24" customFormat="1" ht="11.25" x14ac:dyDescent="0.2">
      <c r="A344" s="132" t="s">
        <v>3649</v>
      </c>
      <c r="B344" s="135" t="s">
        <v>3650</v>
      </c>
      <c r="C344" s="185">
        <v>6648</v>
      </c>
      <c r="D344" s="19">
        <f t="shared" si="5"/>
        <v>6648</v>
      </c>
      <c r="F344" s="133"/>
      <c r="G344" s="134"/>
      <c r="H344" s="75" t="s">
        <v>3651</v>
      </c>
    </row>
    <row r="345" spans="1:8" s="24" customFormat="1" ht="11.25" x14ac:dyDescent="0.2">
      <c r="A345" s="132" t="s">
        <v>3652</v>
      </c>
      <c r="B345" s="135" t="s">
        <v>3653</v>
      </c>
      <c r="C345" s="185">
        <v>6518</v>
      </c>
      <c r="D345" s="19">
        <f t="shared" si="5"/>
        <v>6518</v>
      </c>
      <c r="F345" s="133"/>
      <c r="G345" s="134"/>
      <c r="H345" s="75" t="s">
        <v>3654</v>
      </c>
    </row>
    <row r="346" spans="1:8" s="24" customFormat="1" ht="11.25" x14ac:dyDescent="0.2">
      <c r="A346" s="132" t="s">
        <v>3655</v>
      </c>
      <c r="B346" s="135" t="s">
        <v>3656</v>
      </c>
      <c r="C346" s="185">
        <v>6557</v>
      </c>
      <c r="D346" s="19">
        <f t="shared" si="5"/>
        <v>6557</v>
      </c>
      <c r="F346" s="133"/>
      <c r="G346" s="134"/>
      <c r="H346" s="75" t="s">
        <v>3657</v>
      </c>
    </row>
    <row r="347" spans="1:8" s="24" customFormat="1" ht="11.25" x14ac:dyDescent="0.2">
      <c r="A347" s="132" t="s">
        <v>3658</v>
      </c>
      <c r="B347" s="135" t="s">
        <v>3659</v>
      </c>
      <c r="C347" s="185">
        <v>6947</v>
      </c>
      <c r="D347" s="19">
        <f t="shared" si="5"/>
        <v>6947</v>
      </c>
      <c r="F347" s="133"/>
      <c r="G347" s="134"/>
      <c r="H347" s="75" t="s">
        <v>3660</v>
      </c>
    </row>
    <row r="348" spans="1:8" s="24" customFormat="1" ht="11.25" x14ac:dyDescent="0.2">
      <c r="A348" s="132" t="s">
        <v>3661</v>
      </c>
      <c r="B348" s="135" t="s">
        <v>3662</v>
      </c>
      <c r="C348" s="185">
        <v>7934</v>
      </c>
      <c r="D348" s="19">
        <f t="shared" si="5"/>
        <v>7934</v>
      </c>
      <c r="F348" s="133"/>
      <c r="G348" s="134"/>
      <c r="H348" s="75" t="s">
        <v>3663</v>
      </c>
    </row>
    <row r="349" spans="1:8" s="24" customFormat="1" ht="11.25" x14ac:dyDescent="0.2">
      <c r="A349" s="132" t="s">
        <v>3664</v>
      </c>
      <c r="B349" s="135" t="s">
        <v>3665</v>
      </c>
      <c r="C349" s="185">
        <v>7934</v>
      </c>
      <c r="D349" s="19">
        <f t="shared" si="5"/>
        <v>7934</v>
      </c>
      <c r="F349" s="133"/>
      <c r="G349" s="134"/>
      <c r="H349" s="75" t="s">
        <v>3666</v>
      </c>
    </row>
    <row r="350" spans="1:8" s="24" customFormat="1" ht="11.25" x14ac:dyDescent="0.2">
      <c r="A350" s="132" t="s">
        <v>3667</v>
      </c>
      <c r="B350" s="135" t="s">
        <v>3668</v>
      </c>
      <c r="C350" s="185">
        <v>7903</v>
      </c>
      <c r="D350" s="19">
        <f t="shared" si="5"/>
        <v>7903</v>
      </c>
      <c r="F350" s="133"/>
      <c r="G350" s="134"/>
      <c r="H350" s="75" t="s">
        <v>3669</v>
      </c>
    </row>
    <row r="351" spans="1:8" s="24" customFormat="1" ht="11.25" x14ac:dyDescent="0.2">
      <c r="A351" s="132" t="s">
        <v>3670</v>
      </c>
      <c r="B351" s="135" t="s">
        <v>3671</v>
      </c>
      <c r="C351" s="185">
        <v>8205</v>
      </c>
      <c r="D351" s="19">
        <f t="shared" si="5"/>
        <v>8205</v>
      </c>
      <c r="F351" s="133"/>
      <c r="G351" s="134"/>
      <c r="H351" s="75" t="s">
        <v>3672</v>
      </c>
    </row>
    <row r="352" spans="1:8" s="24" customFormat="1" ht="11.25" x14ac:dyDescent="0.2">
      <c r="A352" s="132" t="s">
        <v>3673</v>
      </c>
      <c r="B352" s="135" t="s">
        <v>3674</v>
      </c>
      <c r="C352" s="185">
        <v>8387</v>
      </c>
      <c r="D352" s="19">
        <f t="shared" si="5"/>
        <v>8387</v>
      </c>
      <c r="F352" s="133"/>
      <c r="G352" s="134"/>
      <c r="H352" s="75" t="s">
        <v>3675</v>
      </c>
    </row>
    <row r="353" spans="1:8" s="24" customFormat="1" ht="11.25" x14ac:dyDescent="0.2">
      <c r="A353" s="132" t="s">
        <v>3676</v>
      </c>
      <c r="B353" s="135" t="s">
        <v>3677</v>
      </c>
      <c r="C353" s="185">
        <v>8387</v>
      </c>
      <c r="D353" s="19">
        <f t="shared" si="5"/>
        <v>8387</v>
      </c>
      <c r="F353" s="133"/>
      <c r="G353" s="134"/>
      <c r="H353" s="75" t="s">
        <v>3678</v>
      </c>
    </row>
    <row r="354" spans="1:8" s="24" customFormat="1" ht="11.25" x14ac:dyDescent="0.2">
      <c r="A354" s="132" t="s">
        <v>3679</v>
      </c>
      <c r="B354" s="135" t="s">
        <v>3680</v>
      </c>
      <c r="C354" s="185">
        <v>8964</v>
      </c>
      <c r="D354" s="19">
        <f t="shared" si="5"/>
        <v>8964</v>
      </c>
      <c r="F354" s="133"/>
      <c r="G354" s="134"/>
      <c r="H354" s="75" t="s">
        <v>3681</v>
      </c>
    </row>
    <row r="355" spans="1:8" s="24" customFormat="1" ht="11.25" x14ac:dyDescent="0.2">
      <c r="A355" s="132" t="s">
        <v>3682</v>
      </c>
      <c r="B355" s="135" t="s">
        <v>3683</v>
      </c>
      <c r="C355" s="185">
        <v>8964</v>
      </c>
      <c r="D355" s="19">
        <f t="shared" si="5"/>
        <v>8964</v>
      </c>
      <c r="F355" s="133"/>
      <c r="G355" s="134"/>
      <c r="H355" s="75" t="s">
        <v>3684</v>
      </c>
    </row>
    <row r="356" spans="1:8" s="24" customFormat="1" ht="11.25" x14ac:dyDescent="0.2">
      <c r="A356" s="132" t="s">
        <v>3685</v>
      </c>
      <c r="B356" s="135" t="s">
        <v>3686</v>
      </c>
      <c r="C356" s="185">
        <v>8834</v>
      </c>
      <c r="D356" s="19">
        <f t="shared" si="5"/>
        <v>8834</v>
      </c>
      <c r="F356" s="133"/>
      <c r="G356" s="134"/>
      <c r="H356" s="75" t="s">
        <v>3687</v>
      </c>
    </row>
    <row r="357" spans="1:8" s="24" customFormat="1" ht="11.25" x14ac:dyDescent="0.2">
      <c r="A357" s="132" t="s">
        <v>3688</v>
      </c>
      <c r="B357" s="135" t="s">
        <v>3689</v>
      </c>
      <c r="C357" s="185">
        <v>9181</v>
      </c>
      <c r="D357" s="19">
        <f t="shared" si="5"/>
        <v>9181</v>
      </c>
      <c r="F357" s="133"/>
      <c r="G357" s="134"/>
      <c r="H357" s="75" t="s">
        <v>3690</v>
      </c>
    </row>
    <row r="358" spans="1:8" s="24" customFormat="1" ht="11.25" x14ac:dyDescent="0.2">
      <c r="A358" s="132" t="s">
        <v>3691</v>
      </c>
      <c r="B358" s="135" t="s">
        <v>3692</v>
      </c>
      <c r="C358" s="185">
        <v>10801</v>
      </c>
      <c r="D358" s="19">
        <f t="shared" si="5"/>
        <v>10801</v>
      </c>
      <c r="F358" s="133"/>
      <c r="G358" s="134"/>
      <c r="H358" s="75" t="s">
        <v>3693</v>
      </c>
    </row>
    <row r="359" spans="1:8" s="24" customFormat="1" ht="11.25" x14ac:dyDescent="0.2">
      <c r="A359" s="132" t="s">
        <v>3694</v>
      </c>
      <c r="B359" s="135" t="s">
        <v>3695</v>
      </c>
      <c r="C359" s="185">
        <v>10801</v>
      </c>
      <c r="D359" s="19">
        <f t="shared" si="5"/>
        <v>10801</v>
      </c>
      <c r="F359" s="133"/>
      <c r="G359" s="134"/>
      <c r="H359" s="75" t="s">
        <v>3696</v>
      </c>
    </row>
    <row r="360" spans="1:8" s="24" customFormat="1" ht="11.25" x14ac:dyDescent="0.2">
      <c r="A360" s="132" t="s">
        <v>3697</v>
      </c>
      <c r="B360" s="135" t="s">
        <v>3698</v>
      </c>
      <c r="C360" s="185">
        <v>10801</v>
      </c>
      <c r="D360" s="19">
        <f t="shared" si="5"/>
        <v>10801</v>
      </c>
      <c r="F360" s="133"/>
      <c r="G360" s="134"/>
      <c r="H360" s="75" t="s">
        <v>3699</v>
      </c>
    </row>
    <row r="361" spans="1:8" s="24" customFormat="1" ht="11.25" x14ac:dyDescent="0.2">
      <c r="A361" s="132" t="s">
        <v>3700</v>
      </c>
      <c r="B361" s="135" t="s">
        <v>3701</v>
      </c>
      <c r="C361" s="185">
        <v>10801</v>
      </c>
      <c r="D361" s="19">
        <f t="shared" si="5"/>
        <v>10801</v>
      </c>
      <c r="F361" s="133"/>
      <c r="G361" s="134"/>
      <c r="H361" s="75" t="s">
        <v>3702</v>
      </c>
    </row>
    <row r="362" spans="1:8" s="24" customFormat="1" ht="11.25" x14ac:dyDescent="0.2">
      <c r="A362" s="132" t="s">
        <v>3703</v>
      </c>
      <c r="B362" s="135" t="s">
        <v>3704</v>
      </c>
      <c r="C362" s="185">
        <v>10959</v>
      </c>
      <c r="D362" s="19">
        <f t="shared" si="5"/>
        <v>10959</v>
      </c>
      <c r="F362" s="133"/>
      <c r="G362" s="134"/>
      <c r="H362" s="75" t="s">
        <v>3705</v>
      </c>
    </row>
    <row r="363" spans="1:8" s="24" customFormat="1" ht="11.25" x14ac:dyDescent="0.2">
      <c r="A363" s="132" t="s">
        <v>3706</v>
      </c>
      <c r="B363" s="135" t="s">
        <v>3707</v>
      </c>
      <c r="C363" s="185">
        <v>10959</v>
      </c>
      <c r="D363" s="19">
        <f t="shared" si="5"/>
        <v>10959</v>
      </c>
      <c r="F363" s="133"/>
      <c r="G363" s="134"/>
      <c r="H363" s="75" t="s">
        <v>3708</v>
      </c>
    </row>
    <row r="364" spans="1:8" s="24" customFormat="1" ht="11.25" x14ac:dyDescent="0.2">
      <c r="A364" s="5" t="s">
        <v>3709</v>
      </c>
      <c r="B364" s="135" t="s">
        <v>3710</v>
      </c>
      <c r="C364" s="185">
        <v>10959</v>
      </c>
      <c r="D364" s="19">
        <f t="shared" si="5"/>
        <v>10959</v>
      </c>
      <c r="F364" s="133"/>
      <c r="G364" s="134"/>
      <c r="H364" s="75" t="s">
        <v>8621</v>
      </c>
    </row>
    <row r="365" spans="1:8" s="24" customFormat="1" ht="11.25" x14ac:dyDescent="0.2">
      <c r="A365" s="5" t="s">
        <v>3711</v>
      </c>
      <c r="B365" s="135" t="s">
        <v>3712</v>
      </c>
      <c r="C365" s="185">
        <v>10959</v>
      </c>
      <c r="D365" s="19">
        <f t="shared" si="5"/>
        <v>10959</v>
      </c>
      <c r="F365" s="133"/>
      <c r="G365" s="134"/>
      <c r="H365" s="75" t="s">
        <v>8622</v>
      </c>
    </row>
    <row r="366" spans="1:8" s="24" customFormat="1" ht="11.25" x14ac:dyDescent="0.2">
      <c r="A366" s="132" t="s">
        <v>3713</v>
      </c>
      <c r="B366" s="135" t="s">
        <v>3714</v>
      </c>
      <c r="C366" s="185">
        <v>408</v>
      </c>
      <c r="D366" s="19">
        <f t="shared" si="5"/>
        <v>408</v>
      </c>
      <c r="F366" s="133"/>
      <c r="G366" s="134"/>
      <c r="H366" s="75" t="s">
        <v>3715</v>
      </c>
    </row>
    <row r="367" spans="1:8" s="24" customFormat="1" ht="11.25" x14ac:dyDescent="0.2">
      <c r="A367" s="132" t="s">
        <v>3716</v>
      </c>
      <c r="B367" s="135" t="s">
        <v>3717</v>
      </c>
      <c r="C367" s="185">
        <v>408</v>
      </c>
      <c r="D367" s="19">
        <f t="shared" si="5"/>
        <v>408</v>
      </c>
      <c r="F367" s="133"/>
      <c r="G367" s="134"/>
      <c r="H367" s="75" t="s">
        <v>3718</v>
      </c>
    </row>
    <row r="368" spans="1:8" s="24" customFormat="1" ht="11.25" x14ac:dyDescent="0.2">
      <c r="A368" s="132" t="s">
        <v>3719</v>
      </c>
      <c r="B368" s="135" t="s">
        <v>3720</v>
      </c>
      <c r="C368" s="185">
        <v>431</v>
      </c>
      <c r="D368" s="19">
        <f t="shared" si="5"/>
        <v>431</v>
      </c>
      <c r="F368" s="133"/>
      <c r="G368" s="134"/>
      <c r="H368" s="75" t="s">
        <v>3721</v>
      </c>
    </row>
    <row r="369" spans="1:8" s="24" customFormat="1" ht="11.25" x14ac:dyDescent="0.2">
      <c r="A369" s="132" t="s">
        <v>3722</v>
      </c>
      <c r="B369" s="135" t="s">
        <v>3723</v>
      </c>
      <c r="C369" s="185">
        <v>453</v>
      </c>
      <c r="D369" s="19">
        <f t="shared" si="5"/>
        <v>453</v>
      </c>
      <c r="F369" s="133"/>
      <c r="G369" s="134"/>
      <c r="H369" s="75" t="s">
        <v>3724</v>
      </c>
    </row>
    <row r="370" spans="1:8" s="24" customFormat="1" ht="11.25" x14ac:dyDescent="0.2">
      <c r="A370" s="24" t="s">
        <v>3725</v>
      </c>
      <c r="B370" s="137" t="s">
        <v>3726</v>
      </c>
      <c r="C370" s="185">
        <v>1651</v>
      </c>
      <c r="D370" s="19">
        <f t="shared" si="5"/>
        <v>1651</v>
      </c>
      <c r="F370" s="133"/>
      <c r="G370" s="134"/>
      <c r="H370" s="75" t="s">
        <v>3727</v>
      </c>
    </row>
    <row r="371" spans="1:8" s="24" customFormat="1" ht="11.25" x14ac:dyDescent="0.2">
      <c r="A371" s="132" t="s">
        <v>3728</v>
      </c>
      <c r="B371" s="135" t="s">
        <v>3729</v>
      </c>
      <c r="C371" s="185">
        <v>1651</v>
      </c>
      <c r="D371" s="19">
        <f t="shared" si="5"/>
        <v>1651</v>
      </c>
      <c r="F371" s="133"/>
      <c r="G371" s="134"/>
      <c r="H371" s="75" t="s">
        <v>8623</v>
      </c>
    </row>
    <row r="372" spans="1:8" s="24" customFormat="1" ht="11.25" x14ac:dyDescent="0.2">
      <c r="A372" s="24" t="s">
        <v>3730</v>
      </c>
      <c r="B372" s="137" t="s">
        <v>3731</v>
      </c>
      <c r="C372" s="185">
        <v>1706</v>
      </c>
      <c r="D372" s="19">
        <f t="shared" si="5"/>
        <v>1706</v>
      </c>
      <c r="F372" s="133"/>
      <c r="G372" s="134"/>
      <c r="H372" s="75" t="s">
        <v>3732</v>
      </c>
    </row>
    <row r="373" spans="1:8" s="24" customFormat="1" ht="11.25" x14ac:dyDescent="0.2">
      <c r="A373" s="5" t="s">
        <v>3733</v>
      </c>
      <c r="B373" s="5" t="s">
        <v>3734</v>
      </c>
      <c r="C373" s="185">
        <v>4436</v>
      </c>
      <c r="D373" s="19">
        <f t="shared" si="5"/>
        <v>4436</v>
      </c>
      <c r="F373" s="133"/>
      <c r="G373" s="134"/>
      <c r="H373" s="75" t="s">
        <v>3735</v>
      </c>
    </row>
    <row r="374" spans="1:8" s="24" customFormat="1" ht="11.25" x14ac:dyDescent="0.2">
      <c r="A374" s="5" t="s">
        <v>3736</v>
      </c>
      <c r="B374" s="5" t="s">
        <v>3737</v>
      </c>
      <c r="C374" s="185">
        <v>4436</v>
      </c>
      <c r="D374" s="19">
        <f t="shared" si="5"/>
        <v>4436</v>
      </c>
      <c r="F374" s="133"/>
      <c r="G374" s="134"/>
      <c r="H374" s="75" t="s">
        <v>3738</v>
      </c>
    </row>
    <row r="375" spans="1:8" s="24" customFormat="1" ht="11.25" x14ac:dyDescent="0.2">
      <c r="A375" s="5" t="s">
        <v>3739</v>
      </c>
      <c r="B375" s="5" t="s">
        <v>3740</v>
      </c>
      <c r="C375" s="185">
        <v>2572</v>
      </c>
      <c r="D375" s="19">
        <f t="shared" si="5"/>
        <v>2572</v>
      </c>
      <c r="F375" s="133"/>
      <c r="G375" s="134"/>
      <c r="H375" s="75" t="s">
        <v>3741</v>
      </c>
    </row>
    <row r="376" spans="1:8" s="24" customFormat="1" ht="11.25" x14ac:dyDescent="0.2">
      <c r="A376" s="5" t="s">
        <v>3742</v>
      </c>
      <c r="B376" s="5" t="s">
        <v>3743</v>
      </c>
      <c r="C376" s="185">
        <v>2808</v>
      </c>
      <c r="D376" s="19">
        <f t="shared" si="5"/>
        <v>2808</v>
      </c>
      <c r="F376" s="133"/>
      <c r="G376" s="134"/>
      <c r="H376" s="75" t="s">
        <v>3744</v>
      </c>
    </row>
    <row r="377" spans="1:8" s="24" customFormat="1" ht="11.25" x14ac:dyDescent="0.2">
      <c r="A377" s="5" t="s">
        <v>3745</v>
      </c>
      <c r="B377" s="5" t="s">
        <v>3746</v>
      </c>
      <c r="C377" s="185">
        <v>4508</v>
      </c>
      <c r="D377" s="19">
        <f t="shared" si="5"/>
        <v>4508</v>
      </c>
      <c r="F377" s="133"/>
      <c r="G377" s="134"/>
      <c r="H377" s="75" t="s">
        <v>3747</v>
      </c>
    </row>
    <row r="378" spans="1:8" s="24" customFormat="1" ht="11.25" x14ac:dyDescent="0.2">
      <c r="A378" s="5" t="s">
        <v>3748</v>
      </c>
      <c r="B378" s="5" t="s">
        <v>3749</v>
      </c>
      <c r="C378" s="185">
        <v>4612</v>
      </c>
      <c r="D378" s="19">
        <f t="shared" si="5"/>
        <v>4612</v>
      </c>
      <c r="F378" s="133"/>
      <c r="G378" s="134"/>
      <c r="H378" s="75" t="s">
        <v>3750</v>
      </c>
    </row>
    <row r="379" spans="1:8" s="24" customFormat="1" ht="11.25" x14ac:dyDescent="0.2">
      <c r="A379" s="5" t="s">
        <v>3751</v>
      </c>
      <c r="B379" s="5" t="s">
        <v>3752</v>
      </c>
      <c r="C379" s="185">
        <v>9843</v>
      </c>
      <c r="D379" s="19">
        <f t="shared" si="5"/>
        <v>9843</v>
      </c>
      <c r="F379" s="133"/>
      <c r="G379" s="134"/>
      <c r="H379" s="75" t="s">
        <v>3753</v>
      </c>
    </row>
    <row r="380" spans="1:8" s="24" customFormat="1" ht="11.25" x14ac:dyDescent="0.2">
      <c r="A380" s="5" t="s">
        <v>3754</v>
      </c>
      <c r="B380" s="5" t="s">
        <v>3755</v>
      </c>
      <c r="C380" s="185">
        <v>8239</v>
      </c>
      <c r="D380" s="19">
        <f t="shared" si="5"/>
        <v>8239</v>
      </c>
      <c r="F380" s="133"/>
      <c r="G380" s="134"/>
      <c r="H380" s="75" t="s">
        <v>3756</v>
      </c>
    </row>
    <row r="381" spans="1:8" s="24" customFormat="1" ht="11.25" x14ac:dyDescent="0.2">
      <c r="A381" s="5" t="s">
        <v>3757</v>
      </c>
      <c r="B381" s="5" t="s">
        <v>3758</v>
      </c>
      <c r="C381" s="185">
        <v>9535</v>
      </c>
      <c r="D381" s="19">
        <f t="shared" si="5"/>
        <v>9535</v>
      </c>
      <c r="F381" s="133"/>
      <c r="G381" s="134"/>
      <c r="H381" s="75" t="s">
        <v>3759</v>
      </c>
    </row>
    <row r="382" spans="1:8" s="24" customFormat="1" ht="11.25" x14ac:dyDescent="0.2">
      <c r="A382" s="5" t="s">
        <v>3760</v>
      </c>
      <c r="B382" s="5" t="s">
        <v>3761</v>
      </c>
      <c r="C382" s="185">
        <v>14045</v>
      </c>
      <c r="D382" s="19">
        <f t="shared" si="5"/>
        <v>14045</v>
      </c>
      <c r="F382" s="133"/>
      <c r="G382" s="134"/>
      <c r="H382" s="75" t="s">
        <v>3762</v>
      </c>
    </row>
    <row r="383" spans="1:8" s="24" customFormat="1" ht="11.25" x14ac:dyDescent="0.2">
      <c r="A383" s="5" t="s">
        <v>3763</v>
      </c>
      <c r="B383" s="5" t="s">
        <v>3764</v>
      </c>
      <c r="C383" s="185">
        <v>25636</v>
      </c>
      <c r="D383" s="19">
        <f t="shared" si="5"/>
        <v>25636</v>
      </c>
      <c r="F383" s="133"/>
      <c r="G383" s="134"/>
      <c r="H383" s="75" t="s">
        <v>3765</v>
      </c>
    </row>
    <row r="384" spans="1:8" s="24" customFormat="1" ht="11.25" x14ac:dyDescent="0.2">
      <c r="A384" s="5" t="s">
        <v>3766</v>
      </c>
      <c r="B384" s="5" t="s">
        <v>3767</v>
      </c>
      <c r="C384" s="185">
        <v>41024</v>
      </c>
      <c r="D384" s="19">
        <f t="shared" si="5"/>
        <v>41024</v>
      </c>
      <c r="F384" s="133"/>
      <c r="G384" s="134"/>
      <c r="H384" s="75" t="s">
        <v>3768</v>
      </c>
    </row>
    <row r="385" spans="1:8" s="24" customFormat="1" ht="11.25" x14ac:dyDescent="0.2">
      <c r="A385" s="5" t="s">
        <v>3769</v>
      </c>
      <c r="B385" s="5" t="s">
        <v>3770</v>
      </c>
      <c r="C385" s="185">
        <v>41024</v>
      </c>
      <c r="D385" s="19">
        <f t="shared" si="5"/>
        <v>41024</v>
      </c>
      <c r="F385" s="133"/>
      <c r="G385" s="134"/>
      <c r="H385" s="75" t="s">
        <v>3771</v>
      </c>
    </row>
    <row r="386" spans="1:8" s="24" customFormat="1" ht="11.25" x14ac:dyDescent="0.2">
      <c r="A386" s="5" t="s">
        <v>3772</v>
      </c>
      <c r="B386" s="5" t="s">
        <v>3773</v>
      </c>
      <c r="C386" s="185">
        <v>88964</v>
      </c>
      <c r="D386" s="19">
        <f t="shared" si="5"/>
        <v>88964</v>
      </c>
      <c r="F386" s="133"/>
      <c r="G386" s="134"/>
      <c r="H386" s="75" t="s">
        <v>3774</v>
      </c>
    </row>
    <row r="387" spans="1:8" s="24" customFormat="1" ht="11.25" x14ac:dyDescent="0.2">
      <c r="A387" s="132" t="s">
        <v>3775</v>
      </c>
      <c r="B387" s="135" t="s">
        <v>3776</v>
      </c>
      <c r="C387" s="185">
        <v>2096</v>
      </c>
      <c r="D387" s="19">
        <f t="shared" si="5"/>
        <v>2096</v>
      </c>
      <c r="F387" s="133"/>
      <c r="G387" s="134"/>
      <c r="H387" s="75" t="s">
        <v>3777</v>
      </c>
    </row>
    <row r="388" spans="1:8" s="24" customFormat="1" ht="11.25" x14ac:dyDescent="0.2">
      <c r="A388" s="132" t="s">
        <v>3778</v>
      </c>
      <c r="B388" s="135" t="s">
        <v>3779</v>
      </c>
      <c r="C388" s="185">
        <v>116</v>
      </c>
      <c r="D388" s="19">
        <f t="shared" si="5"/>
        <v>116</v>
      </c>
      <c r="F388" s="133"/>
      <c r="G388" s="134"/>
      <c r="H388" s="75" t="s">
        <v>3780</v>
      </c>
    </row>
    <row r="389" spans="1:8" s="24" customFormat="1" ht="11.25" x14ac:dyDescent="0.2">
      <c r="A389" s="132" t="s">
        <v>3781</v>
      </c>
      <c r="B389" s="135" t="s">
        <v>3782</v>
      </c>
      <c r="C389" s="185">
        <v>123</v>
      </c>
      <c r="D389" s="19">
        <f t="shared" si="5"/>
        <v>123</v>
      </c>
      <c r="F389" s="133"/>
      <c r="G389" s="134"/>
      <c r="H389" s="75" t="s">
        <v>3783</v>
      </c>
    </row>
    <row r="390" spans="1:8" s="24" customFormat="1" ht="11.25" x14ac:dyDescent="0.2">
      <c r="A390" s="132" t="s">
        <v>3784</v>
      </c>
      <c r="B390" s="135" t="s">
        <v>3785</v>
      </c>
      <c r="C390" s="185">
        <v>122</v>
      </c>
      <c r="D390" s="19">
        <f t="shared" si="5"/>
        <v>122</v>
      </c>
      <c r="F390" s="133"/>
      <c r="G390" s="134"/>
      <c r="H390" s="75" t="s">
        <v>3786</v>
      </c>
    </row>
    <row r="391" spans="1:8" s="24" customFormat="1" ht="11.25" x14ac:dyDescent="0.2">
      <c r="A391" s="132" t="s">
        <v>3787</v>
      </c>
      <c r="B391" s="135" t="s">
        <v>3788</v>
      </c>
      <c r="C391" s="185">
        <v>167</v>
      </c>
      <c r="D391" s="19">
        <f t="shared" si="5"/>
        <v>167</v>
      </c>
      <c r="F391" s="133"/>
      <c r="G391" s="134"/>
      <c r="H391" s="75" t="s">
        <v>3789</v>
      </c>
    </row>
    <row r="392" spans="1:8" s="24" customFormat="1" ht="11.25" x14ac:dyDescent="0.2">
      <c r="A392" s="132" t="s">
        <v>3790</v>
      </c>
      <c r="B392" s="135" t="s">
        <v>3791</v>
      </c>
      <c r="C392" s="185">
        <v>221</v>
      </c>
      <c r="D392" s="19">
        <f t="shared" si="5"/>
        <v>221</v>
      </c>
      <c r="F392" s="133"/>
      <c r="G392" s="134"/>
      <c r="H392" s="75" t="s">
        <v>3792</v>
      </c>
    </row>
    <row r="393" spans="1:8" s="24" customFormat="1" ht="11.25" x14ac:dyDescent="0.2">
      <c r="A393" s="132" t="s">
        <v>3793</v>
      </c>
      <c r="B393" s="135" t="s">
        <v>3794</v>
      </c>
      <c r="C393" s="185">
        <v>335</v>
      </c>
      <c r="D393" s="19">
        <f t="shared" si="5"/>
        <v>335</v>
      </c>
      <c r="F393" s="133"/>
      <c r="G393" s="134"/>
      <c r="H393" s="75" t="s">
        <v>3795</v>
      </c>
    </row>
    <row r="394" spans="1:8" s="24" customFormat="1" ht="11.25" x14ac:dyDescent="0.2">
      <c r="A394" s="132" t="s">
        <v>3796</v>
      </c>
      <c r="B394" s="135" t="s">
        <v>3797</v>
      </c>
      <c r="C394" s="185">
        <v>534</v>
      </c>
      <c r="D394" s="19">
        <f t="shared" ref="D394:D457" si="6">((100-$G$9)/100)*C394</f>
        <v>534</v>
      </c>
      <c r="F394" s="133"/>
      <c r="G394" s="134"/>
      <c r="H394" s="75" t="s">
        <v>3798</v>
      </c>
    </row>
    <row r="395" spans="1:8" s="24" customFormat="1" ht="11.25" x14ac:dyDescent="0.2">
      <c r="A395" s="132" t="s">
        <v>3799</v>
      </c>
      <c r="B395" s="135" t="s">
        <v>3800</v>
      </c>
      <c r="C395" s="185">
        <v>577</v>
      </c>
      <c r="D395" s="19">
        <f t="shared" si="6"/>
        <v>577</v>
      </c>
      <c r="F395" s="133"/>
      <c r="G395" s="134"/>
      <c r="H395" s="75" t="s">
        <v>3801</v>
      </c>
    </row>
    <row r="396" spans="1:8" s="24" customFormat="1" ht="11.25" x14ac:dyDescent="0.2">
      <c r="A396" s="132" t="s">
        <v>3802</v>
      </c>
      <c r="B396" s="135" t="s">
        <v>3803</v>
      </c>
      <c r="C396" s="185">
        <v>1082</v>
      </c>
      <c r="D396" s="19">
        <f t="shared" si="6"/>
        <v>1082</v>
      </c>
      <c r="F396" s="133"/>
      <c r="G396" s="134"/>
      <c r="H396" s="75" t="s">
        <v>3804</v>
      </c>
    </row>
    <row r="397" spans="1:8" s="24" customFormat="1" ht="11.25" x14ac:dyDescent="0.2">
      <c r="A397" s="132" t="s">
        <v>3805</v>
      </c>
      <c r="B397" s="135" t="s">
        <v>3806</v>
      </c>
      <c r="C397" s="185">
        <v>1380</v>
      </c>
      <c r="D397" s="19">
        <f t="shared" si="6"/>
        <v>1380</v>
      </c>
      <c r="F397" s="133"/>
      <c r="G397" s="134"/>
      <c r="H397" s="75" t="s">
        <v>3807</v>
      </c>
    </row>
    <row r="398" spans="1:8" s="24" customFormat="1" ht="11.25" x14ac:dyDescent="0.2">
      <c r="A398" s="132" t="s">
        <v>3808</v>
      </c>
      <c r="B398" s="135" t="s">
        <v>3809</v>
      </c>
      <c r="C398" s="185">
        <v>858</v>
      </c>
      <c r="D398" s="19">
        <f t="shared" si="6"/>
        <v>858</v>
      </c>
      <c r="F398" s="133"/>
      <c r="G398" s="134"/>
      <c r="H398" s="75" t="s">
        <v>3810</v>
      </c>
    </row>
    <row r="399" spans="1:8" s="24" customFormat="1" ht="11.25" x14ac:dyDescent="0.2">
      <c r="A399" s="132" t="s">
        <v>3811</v>
      </c>
      <c r="B399" s="135" t="s">
        <v>3812</v>
      </c>
      <c r="C399" s="185">
        <v>2005</v>
      </c>
      <c r="D399" s="19">
        <f t="shared" si="6"/>
        <v>2005</v>
      </c>
      <c r="F399" s="133"/>
      <c r="G399" s="134"/>
      <c r="H399" s="75" t="s">
        <v>3813</v>
      </c>
    </row>
    <row r="400" spans="1:8" s="24" customFormat="1" ht="11.25" x14ac:dyDescent="0.2">
      <c r="A400" s="132" t="s">
        <v>3814</v>
      </c>
      <c r="B400" s="135" t="s">
        <v>3815</v>
      </c>
      <c r="C400" s="185">
        <v>2371</v>
      </c>
      <c r="D400" s="19">
        <f t="shared" si="6"/>
        <v>2371</v>
      </c>
      <c r="F400" s="133"/>
      <c r="G400" s="134"/>
      <c r="H400" s="75" t="s">
        <v>3816</v>
      </c>
    </row>
    <row r="401" spans="1:8" s="24" customFormat="1" ht="11.25" x14ac:dyDescent="0.2">
      <c r="A401" s="132" t="s">
        <v>3817</v>
      </c>
      <c r="B401" s="135" t="s">
        <v>3818</v>
      </c>
      <c r="C401" s="185">
        <v>3249</v>
      </c>
      <c r="D401" s="19">
        <f t="shared" si="6"/>
        <v>3249</v>
      </c>
      <c r="F401" s="133"/>
      <c r="G401" s="134"/>
      <c r="H401" s="75" t="s">
        <v>3819</v>
      </c>
    </row>
    <row r="402" spans="1:8" s="24" customFormat="1" ht="11.25" x14ac:dyDescent="0.2">
      <c r="A402" s="132" t="s">
        <v>3820</v>
      </c>
      <c r="B402" s="135" t="s">
        <v>3821</v>
      </c>
      <c r="C402" s="185">
        <v>3697</v>
      </c>
      <c r="D402" s="19">
        <f t="shared" si="6"/>
        <v>3697</v>
      </c>
      <c r="F402" s="133"/>
      <c r="G402" s="134"/>
      <c r="H402" s="75" t="s">
        <v>3822</v>
      </c>
    </row>
    <row r="403" spans="1:8" s="24" customFormat="1" ht="11.25" x14ac:dyDescent="0.2">
      <c r="A403" s="132" t="s">
        <v>3823</v>
      </c>
      <c r="B403" s="135" t="s">
        <v>3824</v>
      </c>
      <c r="C403" s="185">
        <v>7024</v>
      </c>
      <c r="D403" s="19">
        <f t="shared" si="6"/>
        <v>7024</v>
      </c>
      <c r="F403" s="133"/>
      <c r="G403" s="134"/>
      <c r="H403" s="75" t="s">
        <v>3825</v>
      </c>
    </row>
    <row r="404" spans="1:8" s="24" customFormat="1" ht="11.25" x14ac:dyDescent="0.2">
      <c r="A404" s="132" t="s">
        <v>3826</v>
      </c>
      <c r="B404" s="135" t="s">
        <v>3827</v>
      </c>
      <c r="C404" s="185">
        <v>12101</v>
      </c>
      <c r="D404" s="19">
        <f t="shared" si="6"/>
        <v>12101</v>
      </c>
      <c r="F404" s="133"/>
      <c r="G404" s="134"/>
      <c r="H404" s="75" t="s">
        <v>3828</v>
      </c>
    </row>
    <row r="405" spans="1:8" s="24" customFormat="1" ht="11.25" x14ac:dyDescent="0.2">
      <c r="A405" s="132" t="s">
        <v>3829</v>
      </c>
      <c r="B405" s="135" t="s">
        <v>3830</v>
      </c>
      <c r="C405" s="185">
        <v>13261</v>
      </c>
      <c r="D405" s="19">
        <f t="shared" si="6"/>
        <v>13261</v>
      </c>
      <c r="F405" s="133"/>
      <c r="G405" s="134"/>
      <c r="H405" s="75" t="s">
        <v>3831</v>
      </c>
    </row>
    <row r="406" spans="1:8" s="24" customFormat="1" ht="11.25" x14ac:dyDescent="0.2">
      <c r="A406" s="132" t="s">
        <v>3832</v>
      </c>
      <c r="B406" s="135" t="s">
        <v>3833</v>
      </c>
      <c r="C406" s="185">
        <v>479</v>
      </c>
      <c r="D406" s="19">
        <f t="shared" si="6"/>
        <v>479</v>
      </c>
      <c r="F406" s="133"/>
      <c r="G406" s="134"/>
      <c r="H406" s="75" t="s">
        <v>3834</v>
      </c>
    </row>
    <row r="407" spans="1:8" s="24" customFormat="1" ht="11.25" x14ac:dyDescent="0.2">
      <c r="A407" s="132" t="s">
        <v>3835</v>
      </c>
      <c r="B407" s="135" t="s">
        <v>3836</v>
      </c>
      <c r="C407" s="185">
        <v>893</v>
      </c>
      <c r="D407" s="19">
        <f t="shared" si="6"/>
        <v>893</v>
      </c>
      <c r="F407" s="133"/>
      <c r="G407" s="134"/>
      <c r="H407" s="75" t="s">
        <v>3837</v>
      </c>
    </row>
    <row r="408" spans="1:8" s="24" customFormat="1" ht="11.25" x14ac:dyDescent="0.2">
      <c r="A408" s="132" t="s">
        <v>3838</v>
      </c>
      <c r="B408" s="135" t="s">
        <v>3839</v>
      </c>
      <c r="C408" s="185">
        <v>1236</v>
      </c>
      <c r="D408" s="19">
        <f t="shared" si="6"/>
        <v>1236</v>
      </c>
      <c r="F408" s="133"/>
      <c r="G408" s="134"/>
      <c r="H408" s="75" t="s">
        <v>3840</v>
      </c>
    </row>
    <row r="409" spans="1:8" s="24" customFormat="1" ht="11.25" x14ac:dyDescent="0.2">
      <c r="A409" s="132" t="s">
        <v>3841</v>
      </c>
      <c r="B409" s="135" t="s">
        <v>3842</v>
      </c>
      <c r="C409" s="185">
        <v>851</v>
      </c>
      <c r="D409" s="19">
        <f t="shared" si="6"/>
        <v>851</v>
      </c>
      <c r="F409" s="133"/>
      <c r="G409" s="134"/>
      <c r="H409" s="75" t="s">
        <v>3843</v>
      </c>
    </row>
    <row r="410" spans="1:8" s="24" customFormat="1" ht="11.25" x14ac:dyDescent="0.2">
      <c r="A410" s="132" t="s">
        <v>3844</v>
      </c>
      <c r="B410" s="135" t="s">
        <v>3845</v>
      </c>
      <c r="C410" s="185">
        <v>1674</v>
      </c>
      <c r="D410" s="19">
        <f t="shared" si="6"/>
        <v>1674</v>
      </c>
      <c r="F410" s="133"/>
      <c r="G410" s="134"/>
      <c r="H410" s="75" t="s">
        <v>3846</v>
      </c>
    </row>
    <row r="411" spans="1:8" s="24" customFormat="1" ht="11.25" x14ac:dyDescent="0.2">
      <c r="A411" s="132" t="s">
        <v>3847</v>
      </c>
      <c r="B411" s="135" t="s">
        <v>3848</v>
      </c>
      <c r="C411" s="185">
        <v>2135</v>
      </c>
      <c r="D411" s="19">
        <f t="shared" si="6"/>
        <v>2135</v>
      </c>
      <c r="F411" s="133"/>
      <c r="G411" s="134"/>
      <c r="H411" s="75" t="s">
        <v>3849</v>
      </c>
    </row>
    <row r="412" spans="1:8" s="24" customFormat="1" ht="11.25" x14ac:dyDescent="0.2">
      <c r="A412" s="132" t="s">
        <v>3850</v>
      </c>
      <c r="B412" s="135" t="s">
        <v>3851</v>
      </c>
      <c r="C412" s="185">
        <v>2920</v>
      </c>
      <c r="D412" s="19">
        <f t="shared" si="6"/>
        <v>2920</v>
      </c>
      <c r="F412" s="133"/>
      <c r="G412" s="134"/>
      <c r="H412" s="75" t="s">
        <v>3852</v>
      </c>
    </row>
    <row r="413" spans="1:8" s="24" customFormat="1" ht="11.25" x14ac:dyDescent="0.2">
      <c r="A413" s="132" t="s">
        <v>3853</v>
      </c>
      <c r="B413" s="138" t="s">
        <v>3854</v>
      </c>
      <c r="C413" s="185">
        <v>3362</v>
      </c>
      <c r="D413" s="19">
        <f t="shared" si="6"/>
        <v>3362</v>
      </c>
      <c r="F413" s="133"/>
      <c r="G413" s="134"/>
      <c r="H413" s="75" t="s">
        <v>3855</v>
      </c>
    </row>
    <row r="414" spans="1:8" s="24" customFormat="1" ht="11.25" x14ac:dyDescent="0.2">
      <c r="A414" s="132" t="s">
        <v>3856</v>
      </c>
      <c r="B414" s="138" t="s">
        <v>3857</v>
      </c>
      <c r="C414" s="185">
        <v>6337</v>
      </c>
      <c r="D414" s="19">
        <f t="shared" si="6"/>
        <v>6337</v>
      </c>
      <c r="F414" s="133"/>
      <c r="G414" s="134"/>
      <c r="H414" s="75" t="s">
        <v>3858</v>
      </c>
    </row>
    <row r="415" spans="1:8" s="24" customFormat="1" ht="11.25" x14ac:dyDescent="0.2">
      <c r="A415" s="24" t="s">
        <v>3859</v>
      </c>
      <c r="B415" s="139" t="s">
        <v>3860</v>
      </c>
      <c r="C415" s="185">
        <v>9704</v>
      </c>
      <c r="D415" s="19">
        <f t="shared" si="6"/>
        <v>9704</v>
      </c>
      <c r="F415" s="133"/>
      <c r="G415" s="134"/>
      <c r="H415" s="75" t="s">
        <v>3861</v>
      </c>
    </row>
    <row r="416" spans="1:8" s="24" customFormat="1" ht="11.25" x14ac:dyDescent="0.2">
      <c r="A416" s="24" t="s">
        <v>3862</v>
      </c>
      <c r="B416" s="139" t="s">
        <v>3863</v>
      </c>
      <c r="C416" s="185">
        <v>8786</v>
      </c>
      <c r="D416" s="19">
        <f t="shared" si="6"/>
        <v>8786</v>
      </c>
      <c r="F416" s="133"/>
      <c r="G416" s="134"/>
      <c r="H416" s="75" t="s">
        <v>3864</v>
      </c>
    </row>
    <row r="417" spans="1:8" s="24" customFormat="1" ht="11.25" x14ac:dyDescent="0.2">
      <c r="A417" s="132" t="s">
        <v>3865</v>
      </c>
      <c r="B417" s="138" t="s">
        <v>3866</v>
      </c>
      <c r="C417" s="185">
        <v>106</v>
      </c>
      <c r="D417" s="19">
        <f t="shared" si="6"/>
        <v>106</v>
      </c>
      <c r="F417" s="133"/>
      <c r="G417" s="134"/>
      <c r="H417" s="75" t="s">
        <v>3867</v>
      </c>
    </row>
    <row r="418" spans="1:8" s="24" customFormat="1" ht="11.25" x14ac:dyDescent="0.2">
      <c r="A418" s="132" t="s">
        <v>3868</v>
      </c>
      <c r="B418" s="138" t="s">
        <v>3869</v>
      </c>
      <c r="C418" s="185">
        <v>101</v>
      </c>
      <c r="D418" s="19">
        <f t="shared" si="6"/>
        <v>101</v>
      </c>
      <c r="F418" s="133"/>
      <c r="G418" s="134"/>
      <c r="H418" s="75" t="s">
        <v>3870</v>
      </c>
    </row>
    <row r="419" spans="1:8" s="24" customFormat="1" ht="11.25" x14ac:dyDescent="0.2">
      <c r="A419" s="132" t="s">
        <v>3871</v>
      </c>
      <c r="B419" s="138" t="s">
        <v>3872</v>
      </c>
      <c r="C419" s="185">
        <v>150</v>
      </c>
      <c r="D419" s="19">
        <f t="shared" si="6"/>
        <v>150</v>
      </c>
      <c r="F419" s="133"/>
      <c r="G419" s="134"/>
      <c r="H419" s="75" t="s">
        <v>3873</v>
      </c>
    </row>
    <row r="420" spans="1:8" s="24" customFormat="1" ht="11.25" x14ac:dyDescent="0.2">
      <c r="A420" s="132" t="s">
        <v>3874</v>
      </c>
      <c r="B420" s="139" t="s">
        <v>3875</v>
      </c>
      <c r="C420" s="185">
        <v>198</v>
      </c>
      <c r="D420" s="19">
        <f t="shared" si="6"/>
        <v>198</v>
      </c>
      <c r="F420" s="133"/>
      <c r="G420" s="134"/>
      <c r="H420" s="75" t="s">
        <v>3876</v>
      </c>
    </row>
    <row r="421" spans="1:8" s="24" customFormat="1" ht="11.25" x14ac:dyDescent="0.2">
      <c r="A421" s="132" t="s">
        <v>3877</v>
      </c>
      <c r="B421" s="139" t="s">
        <v>3878</v>
      </c>
      <c r="C421" s="185">
        <v>226</v>
      </c>
      <c r="D421" s="19">
        <f t="shared" si="6"/>
        <v>226</v>
      </c>
      <c r="F421" s="133"/>
      <c r="G421" s="134"/>
      <c r="H421" s="75" t="s">
        <v>3879</v>
      </c>
    </row>
    <row r="422" spans="1:8" s="24" customFormat="1" ht="11.25" x14ac:dyDescent="0.2">
      <c r="A422" s="132" t="s">
        <v>3880</v>
      </c>
      <c r="B422" s="139" t="s">
        <v>3881</v>
      </c>
      <c r="C422" s="185">
        <v>358</v>
      </c>
      <c r="D422" s="19">
        <f t="shared" si="6"/>
        <v>358</v>
      </c>
      <c r="F422" s="133"/>
      <c r="G422" s="134"/>
      <c r="H422" s="75" t="s">
        <v>3882</v>
      </c>
    </row>
    <row r="423" spans="1:8" s="24" customFormat="1" ht="11.25" x14ac:dyDescent="0.2">
      <c r="A423" s="132" t="s">
        <v>3883</v>
      </c>
      <c r="B423" s="139" t="s">
        <v>3884</v>
      </c>
      <c r="C423" s="185">
        <v>545</v>
      </c>
      <c r="D423" s="19">
        <f t="shared" si="6"/>
        <v>545</v>
      </c>
      <c r="F423" s="133"/>
      <c r="G423" s="134"/>
      <c r="H423" s="75" t="s">
        <v>3885</v>
      </c>
    </row>
    <row r="424" spans="1:8" s="24" customFormat="1" ht="11.25" x14ac:dyDescent="0.2">
      <c r="A424" s="132" t="s">
        <v>3886</v>
      </c>
      <c r="B424" s="138" t="s">
        <v>3887</v>
      </c>
      <c r="C424" s="185">
        <v>577</v>
      </c>
      <c r="D424" s="19">
        <f t="shared" si="6"/>
        <v>577</v>
      </c>
      <c r="F424" s="133"/>
      <c r="G424" s="134"/>
      <c r="H424" s="75" t="s">
        <v>3888</v>
      </c>
    </row>
    <row r="425" spans="1:8" s="24" customFormat="1" ht="11.25" x14ac:dyDescent="0.2">
      <c r="A425" s="132" t="s">
        <v>3889</v>
      </c>
      <c r="B425" s="138" t="s">
        <v>3890</v>
      </c>
      <c r="C425" s="185">
        <v>950</v>
      </c>
      <c r="D425" s="19">
        <f t="shared" si="6"/>
        <v>950</v>
      </c>
      <c r="F425" s="133"/>
      <c r="G425" s="134"/>
      <c r="H425" s="75" t="s">
        <v>3891</v>
      </c>
    </row>
    <row r="426" spans="1:8" s="24" customFormat="1" ht="11.25" x14ac:dyDescent="0.2">
      <c r="A426" s="132" t="s">
        <v>3892</v>
      </c>
      <c r="B426" s="138" t="s">
        <v>3893</v>
      </c>
      <c r="C426" s="185">
        <v>1354</v>
      </c>
      <c r="D426" s="19">
        <f t="shared" si="6"/>
        <v>1354</v>
      </c>
      <c r="F426" s="133"/>
      <c r="G426" s="134"/>
      <c r="H426" s="75" t="s">
        <v>3894</v>
      </c>
    </row>
    <row r="427" spans="1:8" s="24" customFormat="1" ht="11.25" x14ac:dyDescent="0.2">
      <c r="A427" s="24" t="s">
        <v>3895</v>
      </c>
      <c r="B427" s="139" t="s">
        <v>3896</v>
      </c>
      <c r="C427" s="185">
        <v>1603</v>
      </c>
      <c r="D427" s="19">
        <f t="shared" si="6"/>
        <v>1603</v>
      </c>
      <c r="F427" s="133"/>
      <c r="G427" s="134"/>
      <c r="H427" s="75" t="s">
        <v>3897</v>
      </c>
    </row>
    <row r="428" spans="1:8" s="24" customFormat="1" ht="11.25" x14ac:dyDescent="0.2">
      <c r="A428" s="132" t="s">
        <v>3898</v>
      </c>
      <c r="B428" s="138" t="s">
        <v>3899</v>
      </c>
      <c r="C428" s="185">
        <v>2018</v>
      </c>
      <c r="D428" s="19">
        <f t="shared" si="6"/>
        <v>2018</v>
      </c>
      <c r="F428" s="133"/>
      <c r="G428" s="134"/>
      <c r="H428" s="75" t="s">
        <v>3900</v>
      </c>
    </row>
    <row r="429" spans="1:8" s="24" customFormat="1" ht="11.25" x14ac:dyDescent="0.2">
      <c r="A429" s="132" t="s">
        <v>3901</v>
      </c>
      <c r="B429" s="138" t="s">
        <v>3902</v>
      </c>
      <c r="C429" s="185">
        <v>2396</v>
      </c>
      <c r="D429" s="19">
        <f t="shared" si="6"/>
        <v>2396</v>
      </c>
      <c r="F429" s="133"/>
      <c r="G429" s="134"/>
      <c r="H429" s="75" t="s">
        <v>3903</v>
      </c>
    </row>
    <row r="430" spans="1:8" s="24" customFormat="1" ht="11.25" x14ac:dyDescent="0.2">
      <c r="A430" s="132" t="s">
        <v>3904</v>
      </c>
      <c r="B430" s="138" t="s">
        <v>3905</v>
      </c>
      <c r="C430" s="185">
        <v>3263</v>
      </c>
      <c r="D430" s="19">
        <f t="shared" si="6"/>
        <v>3263</v>
      </c>
      <c r="F430" s="133"/>
      <c r="G430" s="134"/>
      <c r="H430" s="75" t="s">
        <v>3906</v>
      </c>
    </row>
    <row r="431" spans="1:8" s="24" customFormat="1" ht="11.25" x14ac:dyDescent="0.2">
      <c r="A431" s="132" t="s">
        <v>3907</v>
      </c>
      <c r="B431" s="138" t="s">
        <v>3908</v>
      </c>
      <c r="C431" s="185">
        <v>3462</v>
      </c>
      <c r="D431" s="19">
        <f t="shared" si="6"/>
        <v>3462</v>
      </c>
      <c r="F431" s="133"/>
      <c r="G431" s="134"/>
      <c r="H431" s="75" t="s">
        <v>3909</v>
      </c>
    </row>
    <row r="432" spans="1:8" s="24" customFormat="1" ht="11.25" x14ac:dyDescent="0.2">
      <c r="A432" s="132" t="s">
        <v>3910</v>
      </c>
      <c r="B432" s="138" t="s">
        <v>3911</v>
      </c>
      <c r="C432" s="185">
        <v>7197</v>
      </c>
      <c r="D432" s="19">
        <f t="shared" si="6"/>
        <v>7197</v>
      </c>
      <c r="F432" s="133"/>
      <c r="G432" s="134"/>
      <c r="H432" s="75" t="s">
        <v>3912</v>
      </c>
    </row>
    <row r="433" spans="1:8" s="24" customFormat="1" ht="11.25" x14ac:dyDescent="0.2">
      <c r="A433" s="132" t="s">
        <v>3913</v>
      </c>
      <c r="B433" s="138" t="s">
        <v>3914</v>
      </c>
      <c r="C433" s="185">
        <v>11334</v>
      </c>
      <c r="D433" s="19">
        <f t="shared" si="6"/>
        <v>11334</v>
      </c>
      <c r="F433" s="133"/>
      <c r="G433" s="134"/>
      <c r="H433" s="75" t="s">
        <v>3915</v>
      </c>
    </row>
    <row r="434" spans="1:8" s="24" customFormat="1" ht="11.25" x14ac:dyDescent="0.2">
      <c r="A434" s="24" t="s">
        <v>3916</v>
      </c>
      <c r="B434" s="139" t="s">
        <v>3917</v>
      </c>
      <c r="C434" s="185">
        <v>9855</v>
      </c>
      <c r="D434" s="19">
        <f t="shared" si="6"/>
        <v>9855</v>
      </c>
      <c r="F434" s="133"/>
      <c r="G434" s="134"/>
      <c r="H434" s="75" t="s">
        <v>3918</v>
      </c>
    </row>
    <row r="435" spans="1:8" s="24" customFormat="1" ht="11.25" x14ac:dyDescent="0.2">
      <c r="A435" s="132" t="s">
        <v>3919</v>
      </c>
      <c r="B435" s="138" t="s">
        <v>3920</v>
      </c>
      <c r="C435" s="185">
        <v>479</v>
      </c>
      <c r="D435" s="19">
        <f t="shared" si="6"/>
        <v>479</v>
      </c>
      <c r="F435" s="133"/>
      <c r="G435" s="134"/>
      <c r="H435" s="75" t="s">
        <v>3921</v>
      </c>
    </row>
    <row r="436" spans="1:8" s="24" customFormat="1" ht="11.25" x14ac:dyDescent="0.2">
      <c r="A436" s="132" t="s">
        <v>3922</v>
      </c>
      <c r="B436" s="138" t="s">
        <v>3923</v>
      </c>
      <c r="C436" s="185">
        <v>781</v>
      </c>
      <c r="D436" s="19">
        <f t="shared" si="6"/>
        <v>781</v>
      </c>
      <c r="F436" s="133"/>
      <c r="G436" s="134"/>
      <c r="H436" s="75" t="s">
        <v>3924</v>
      </c>
    </row>
    <row r="437" spans="1:8" s="24" customFormat="1" ht="11.25" x14ac:dyDescent="0.2">
      <c r="A437" s="132" t="s">
        <v>3925</v>
      </c>
      <c r="B437" s="138" t="s">
        <v>3926</v>
      </c>
      <c r="C437" s="185">
        <v>1236</v>
      </c>
      <c r="D437" s="19">
        <f t="shared" si="6"/>
        <v>1236</v>
      </c>
      <c r="F437" s="133"/>
      <c r="G437" s="134"/>
      <c r="H437" s="75" t="s">
        <v>3927</v>
      </c>
    </row>
    <row r="438" spans="1:8" s="24" customFormat="1" ht="11.25" x14ac:dyDescent="0.2">
      <c r="A438" s="24" t="s">
        <v>3928</v>
      </c>
      <c r="B438" s="139" t="s">
        <v>3929</v>
      </c>
      <c r="C438" s="185">
        <v>1588</v>
      </c>
      <c r="D438" s="19">
        <f t="shared" si="6"/>
        <v>1588</v>
      </c>
      <c r="F438" s="133"/>
      <c r="G438" s="134"/>
      <c r="H438" s="75" t="s">
        <v>3930</v>
      </c>
    </row>
    <row r="439" spans="1:8" s="24" customFormat="1" ht="11.25" x14ac:dyDescent="0.2">
      <c r="A439" s="132" t="s">
        <v>3931</v>
      </c>
      <c r="B439" s="138" t="s">
        <v>3932</v>
      </c>
      <c r="C439" s="185">
        <v>1674</v>
      </c>
      <c r="D439" s="19">
        <f t="shared" si="6"/>
        <v>1674</v>
      </c>
      <c r="F439" s="133"/>
      <c r="G439" s="134"/>
      <c r="H439" s="75" t="s">
        <v>3933</v>
      </c>
    </row>
    <row r="440" spans="1:8" s="24" customFormat="1" ht="11.25" x14ac:dyDescent="0.2">
      <c r="A440" s="132" t="s">
        <v>3934</v>
      </c>
      <c r="B440" s="135" t="s">
        <v>3935</v>
      </c>
      <c r="C440" s="185">
        <v>2135</v>
      </c>
      <c r="D440" s="19">
        <f t="shared" si="6"/>
        <v>2135</v>
      </c>
      <c r="F440" s="133"/>
      <c r="G440" s="134"/>
      <c r="H440" s="75" t="s">
        <v>3936</v>
      </c>
    </row>
    <row r="441" spans="1:8" s="24" customFormat="1" ht="11.25" x14ac:dyDescent="0.2">
      <c r="A441" s="132" t="s">
        <v>3937</v>
      </c>
      <c r="B441" s="135" t="s">
        <v>3938</v>
      </c>
      <c r="C441" s="185">
        <v>2920</v>
      </c>
      <c r="D441" s="19">
        <f t="shared" si="6"/>
        <v>2920</v>
      </c>
      <c r="F441" s="133"/>
      <c r="G441" s="134"/>
      <c r="H441" s="75" t="s">
        <v>3939</v>
      </c>
    </row>
    <row r="442" spans="1:8" s="24" customFormat="1" ht="11.25" x14ac:dyDescent="0.2">
      <c r="A442" s="132" t="s">
        <v>3940</v>
      </c>
      <c r="B442" s="135" t="s">
        <v>3941</v>
      </c>
      <c r="C442" s="185">
        <v>3127</v>
      </c>
      <c r="D442" s="19">
        <f t="shared" si="6"/>
        <v>3127</v>
      </c>
      <c r="F442" s="133"/>
      <c r="G442" s="134"/>
      <c r="H442" s="75" t="s">
        <v>3942</v>
      </c>
    </row>
    <row r="443" spans="1:8" s="24" customFormat="1" ht="11.25" x14ac:dyDescent="0.2">
      <c r="A443" s="132" t="s">
        <v>3943</v>
      </c>
      <c r="B443" s="135" t="s">
        <v>3944</v>
      </c>
      <c r="C443" s="185">
        <v>6361</v>
      </c>
      <c r="D443" s="19">
        <f t="shared" si="6"/>
        <v>6361</v>
      </c>
      <c r="F443" s="133"/>
      <c r="G443" s="134"/>
      <c r="H443" s="75" t="s">
        <v>3945</v>
      </c>
    </row>
    <row r="444" spans="1:8" s="24" customFormat="1" ht="11.25" x14ac:dyDescent="0.2">
      <c r="A444" s="132" t="s">
        <v>3946</v>
      </c>
      <c r="B444" s="135" t="s">
        <v>3947</v>
      </c>
      <c r="C444" s="185">
        <v>9761</v>
      </c>
      <c r="D444" s="19">
        <f t="shared" si="6"/>
        <v>9761</v>
      </c>
      <c r="F444" s="133"/>
      <c r="G444" s="134"/>
      <c r="H444" s="75" t="s">
        <v>3948</v>
      </c>
    </row>
    <row r="445" spans="1:8" s="24" customFormat="1" ht="11.25" x14ac:dyDescent="0.2">
      <c r="A445" s="24" t="s">
        <v>3949</v>
      </c>
      <c r="B445" s="137" t="s">
        <v>3950</v>
      </c>
      <c r="C445" s="185">
        <v>7972</v>
      </c>
      <c r="D445" s="19">
        <f t="shared" si="6"/>
        <v>7972</v>
      </c>
      <c r="F445" s="133"/>
      <c r="G445" s="134"/>
      <c r="H445" s="75" t="s">
        <v>3951</v>
      </c>
    </row>
    <row r="446" spans="1:8" s="24" customFormat="1" ht="11.25" x14ac:dyDescent="0.2">
      <c r="A446" s="132" t="s">
        <v>3952</v>
      </c>
      <c r="B446" s="135" t="s">
        <v>3953</v>
      </c>
      <c r="C446" s="185">
        <v>493</v>
      </c>
      <c r="D446" s="19">
        <f t="shared" si="6"/>
        <v>493</v>
      </c>
      <c r="F446" s="133"/>
      <c r="G446" s="134"/>
      <c r="H446" s="75" t="s">
        <v>3954</v>
      </c>
    </row>
    <row r="447" spans="1:8" s="24" customFormat="1" ht="11.25" x14ac:dyDescent="0.2">
      <c r="A447" s="24" t="s">
        <v>3955</v>
      </c>
      <c r="B447" s="137" t="s">
        <v>3956</v>
      </c>
      <c r="C447" s="185">
        <v>611</v>
      </c>
      <c r="D447" s="19">
        <f t="shared" si="6"/>
        <v>611</v>
      </c>
      <c r="F447" s="133"/>
      <c r="G447" s="134"/>
      <c r="H447" s="75" t="s">
        <v>3957</v>
      </c>
    </row>
    <row r="448" spans="1:8" s="24" customFormat="1" ht="11.25" x14ac:dyDescent="0.2">
      <c r="A448" s="132" t="s">
        <v>3958</v>
      </c>
      <c r="B448" s="135" t="s">
        <v>3959</v>
      </c>
      <c r="C448" s="185">
        <v>694</v>
      </c>
      <c r="D448" s="19">
        <f t="shared" si="6"/>
        <v>694</v>
      </c>
      <c r="F448" s="133"/>
      <c r="G448" s="134"/>
      <c r="H448" s="75" t="s">
        <v>3960</v>
      </c>
    </row>
    <row r="449" spans="1:8" s="24" customFormat="1" ht="11.25" x14ac:dyDescent="0.2">
      <c r="A449" s="132" t="s">
        <v>3961</v>
      </c>
      <c r="B449" s="135" t="s">
        <v>3962</v>
      </c>
      <c r="C449" s="185">
        <v>1238</v>
      </c>
      <c r="D449" s="19">
        <f t="shared" si="6"/>
        <v>1238</v>
      </c>
      <c r="F449" s="133"/>
      <c r="G449" s="134"/>
      <c r="H449" s="75" t="s">
        <v>3963</v>
      </c>
    </row>
    <row r="450" spans="1:8" s="24" customFormat="1" ht="11.25" x14ac:dyDescent="0.2">
      <c r="A450" s="132" t="s">
        <v>3964</v>
      </c>
      <c r="B450" s="135" t="s">
        <v>3965</v>
      </c>
      <c r="C450" s="185">
        <v>1801</v>
      </c>
      <c r="D450" s="19">
        <f t="shared" si="6"/>
        <v>1801</v>
      </c>
      <c r="F450" s="133"/>
      <c r="G450" s="134"/>
      <c r="H450" s="75" t="s">
        <v>3966</v>
      </c>
    </row>
    <row r="451" spans="1:8" s="24" customFormat="1" ht="11.25" x14ac:dyDescent="0.2">
      <c r="A451" s="132" t="s">
        <v>3967</v>
      </c>
      <c r="B451" s="135" t="s">
        <v>3968</v>
      </c>
      <c r="C451" s="185">
        <v>1064</v>
      </c>
      <c r="D451" s="19">
        <f t="shared" si="6"/>
        <v>1064</v>
      </c>
      <c r="F451" s="133"/>
      <c r="G451" s="134"/>
      <c r="H451" s="75" t="s">
        <v>8624</v>
      </c>
    </row>
    <row r="452" spans="1:8" s="24" customFormat="1" ht="11.25" x14ac:dyDescent="0.2">
      <c r="A452" s="132" t="s">
        <v>3969</v>
      </c>
      <c r="B452" s="135" t="s">
        <v>3970</v>
      </c>
      <c r="C452" s="185">
        <v>1248</v>
      </c>
      <c r="D452" s="19">
        <f t="shared" si="6"/>
        <v>1248</v>
      </c>
      <c r="F452" s="133"/>
      <c r="G452" s="134"/>
      <c r="H452" s="75" t="s">
        <v>8625</v>
      </c>
    </row>
    <row r="453" spans="1:8" s="24" customFormat="1" ht="11.25" x14ac:dyDescent="0.2">
      <c r="A453" s="132" t="s">
        <v>3971</v>
      </c>
      <c r="B453" s="135" t="s">
        <v>3972</v>
      </c>
      <c r="C453" s="185">
        <v>3160</v>
      </c>
      <c r="D453" s="19">
        <f t="shared" si="6"/>
        <v>3160</v>
      </c>
      <c r="F453" s="133"/>
      <c r="G453" s="134"/>
      <c r="H453" s="75" t="s">
        <v>3973</v>
      </c>
    </row>
    <row r="454" spans="1:8" s="24" customFormat="1" ht="11.25" x14ac:dyDescent="0.2">
      <c r="A454" s="24" t="s">
        <v>3974</v>
      </c>
      <c r="B454" s="137" t="s">
        <v>3975</v>
      </c>
      <c r="C454" s="185">
        <v>3921</v>
      </c>
      <c r="D454" s="19">
        <f t="shared" si="6"/>
        <v>3921</v>
      </c>
      <c r="F454" s="133"/>
      <c r="G454" s="134"/>
      <c r="H454" s="75" t="s">
        <v>3976</v>
      </c>
    </row>
    <row r="455" spans="1:8" s="24" customFormat="1" ht="11.25" x14ac:dyDescent="0.2">
      <c r="A455" s="132" t="s">
        <v>3977</v>
      </c>
      <c r="B455" s="135" t="s">
        <v>3978</v>
      </c>
      <c r="C455" s="185">
        <v>5732</v>
      </c>
      <c r="D455" s="19">
        <f t="shared" si="6"/>
        <v>5732</v>
      </c>
      <c r="F455" s="133"/>
      <c r="G455" s="134"/>
      <c r="H455" s="75" t="s">
        <v>8626</v>
      </c>
    </row>
    <row r="456" spans="1:8" s="24" customFormat="1" ht="11.25" x14ac:dyDescent="0.2">
      <c r="A456" s="132" t="s">
        <v>3979</v>
      </c>
      <c r="B456" s="135" t="s">
        <v>3980</v>
      </c>
      <c r="C456" s="185">
        <v>6394</v>
      </c>
      <c r="D456" s="19">
        <f t="shared" si="6"/>
        <v>6394</v>
      </c>
      <c r="F456" s="133"/>
      <c r="G456" s="134"/>
      <c r="H456" s="75" t="s">
        <v>8627</v>
      </c>
    </row>
    <row r="457" spans="1:8" s="24" customFormat="1" ht="11.25" x14ac:dyDescent="0.2">
      <c r="A457" s="132" t="s">
        <v>3981</v>
      </c>
      <c r="B457" s="135" t="s">
        <v>3982</v>
      </c>
      <c r="C457" s="185">
        <v>8716</v>
      </c>
      <c r="D457" s="19">
        <f t="shared" si="6"/>
        <v>8716</v>
      </c>
      <c r="F457" s="133"/>
      <c r="G457" s="134"/>
      <c r="H457" s="75" t="s">
        <v>3983</v>
      </c>
    </row>
    <row r="458" spans="1:8" s="24" customFormat="1" ht="11.25" x14ac:dyDescent="0.2">
      <c r="A458" s="132" t="s">
        <v>3984</v>
      </c>
      <c r="B458" s="135" t="s">
        <v>3985</v>
      </c>
      <c r="C458" s="185">
        <v>6050</v>
      </c>
      <c r="D458" s="19">
        <f t="shared" ref="D458:D521" si="7">((100-$G$9)/100)*C458</f>
        <v>6050</v>
      </c>
      <c r="F458" s="133"/>
      <c r="G458" s="134"/>
      <c r="H458" s="75" t="s">
        <v>8628</v>
      </c>
    </row>
    <row r="459" spans="1:8" s="24" customFormat="1" ht="11.25" x14ac:dyDescent="0.2">
      <c r="A459" s="24" t="s">
        <v>3986</v>
      </c>
      <c r="B459" s="137" t="s">
        <v>3987</v>
      </c>
      <c r="C459" s="185">
        <v>14424</v>
      </c>
      <c r="D459" s="19">
        <f t="shared" si="7"/>
        <v>14424</v>
      </c>
      <c r="F459" s="133"/>
      <c r="G459" s="134"/>
      <c r="H459" s="75" t="s">
        <v>3988</v>
      </c>
    </row>
    <row r="460" spans="1:8" s="24" customFormat="1" ht="11.25" x14ac:dyDescent="0.2">
      <c r="A460" s="24" t="s">
        <v>3989</v>
      </c>
      <c r="B460" s="137" t="s">
        <v>3990</v>
      </c>
      <c r="C460" s="185">
        <v>25335</v>
      </c>
      <c r="D460" s="19">
        <f t="shared" si="7"/>
        <v>25335</v>
      </c>
      <c r="F460" s="133"/>
      <c r="G460" s="134"/>
      <c r="H460" s="75" t="s">
        <v>3991</v>
      </c>
    </row>
    <row r="461" spans="1:8" s="24" customFormat="1" ht="11.25" x14ac:dyDescent="0.2">
      <c r="A461" s="132" t="s">
        <v>3992</v>
      </c>
      <c r="B461" s="135" t="s">
        <v>3993</v>
      </c>
      <c r="C461" s="185">
        <v>29580</v>
      </c>
      <c r="D461" s="19">
        <f t="shared" si="7"/>
        <v>29580</v>
      </c>
      <c r="F461" s="133"/>
      <c r="G461" s="134"/>
      <c r="H461" s="75" t="s">
        <v>3994</v>
      </c>
    </row>
    <row r="462" spans="1:8" s="24" customFormat="1" ht="11.25" x14ac:dyDescent="0.2">
      <c r="A462" s="132" t="s">
        <v>3995</v>
      </c>
      <c r="B462" s="135" t="s">
        <v>3996</v>
      </c>
      <c r="C462" s="185">
        <v>936</v>
      </c>
      <c r="D462" s="19">
        <f t="shared" si="7"/>
        <v>936</v>
      </c>
      <c r="F462" s="133"/>
      <c r="G462" s="134"/>
      <c r="H462" s="75" t="s">
        <v>8629</v>
      </c>
    </row>
    <row r="463" spans="1:8" s="24" customFormat="1" ht="11.25" x14ac:dyDescent="0.2">
      <c r="A463" s="132" t="s">
        <v>3997</v>
      </c>
      <c r="B463" s="135" t="s">
        <v>3998</v>
      </c>
      <c r="C463" s="185">
        <v>1064</v>
      </c>
      <c r="D463" s="19">
        <f t="shared" si="7"/>
        <v>1064</v>
      </c>
      <c r="F463" s="133"/>
      <c r="G463" s="134"/>
      <c r="H463" s="75" t="s">
        <v>3999</v>
      </c>
    </row>
    <row r="464" spans="1:8" s="24" customFormat="1" ht="11.25" x14ac:dyDescent="0.2">
      <c r="A464" s="132" t="s">
        <v>4000</v>
      </c>
      <c r="B464" s="135" t="s">
        <v>4001</v>
      </c>
      <c r="C464" s="185">
        <v>2270</v>
      </c>
      <c r="D464" s="19">
        <f t="shared" si="7"/>
        <v>2270</v>
      </c>
      <c r="F464" s="133"/>
      <c r="G464" s="134"/>
      <c r="H464" s="75" t="s">
        <v>4002</v>
      </c>
    </row>
    <row r="465" spans="1:8" s="24" customFormat="1" ht="11.25" x14ac:dyDescent="0.2">
      <c r="A465" s="24" t="s">
        <v>4003</v>
      </c>
      <c r="B465" s="137" t="s">
        <v>4004</v>
      </c>
      <c r="C465" s="185">
        <v>3288</v>
      </c>
      <c r="D465" s="19">
        <f t="shared" si="7"/>
        <v>3288</v>
      </c>
      <c r="F465" s="133"/>
      <c r="G465" s="134"/>
      <c r="H465" s="75" t="s">
        <v>4005</v>
      </c>
    </row>
    <row r="466" spans="1:8" s="24" customFormat="1" ht="11.25" x14ac:dyDescent="0.2">
      <c r="A466" s="132" t="s">
        <v>4006</v>
      </c>
      <c r="B466" s="135" t="s">
        <v>4007</v>
      </c>
      <c r="C466" s="185">
        <v>5141</v>
      </c>
      <c r="D466" s="19">
        <f t="shared" si="7"/>
        <v>5141</v>
      </c>
      <c r="F466" s="133"/>
      <c r="G466" s="134"/>
      <c r="H466" s="75" t="s">
        <v>8630</v>
      </c>
    </row>
    <row r="467" spans="1:8" s="24" customFormat="1" ht="11.25" x14ac:dyDescent="0.2">
      <c r="A467" s="132" t="s">
        <v>4008</v>
      </c>
      <c r="B467" s="135" t="s">
        <v>4009</v>
      </c>
      <c r="C467" s="185">
        <v>5676</v>
      </c>
      <c r="D467" s="19">
        <f t="shared" si="7"/>
        <v>5676</v>
      </c>
      <c r="F467" s="133"/>
      <c r="G467" s="134"/>
      <c r="H467" s="75" t="s">
        <v>8631</v>
      </c>
    </row>
    <row r="468" spans="1:8" s="24" customFormat="1" ht="11.25" x14ac:dyDescent="0.2">
      <c r="A468" s="132" t="s">
        <v>4010</v>
      </c>
      <c r="B468" s="135" t="s">
        <v>4011</v>
      </c>
      <c r="C468" s="185">
        <v>7800</v>
      </c>
      <c r="D468" s="19">
        <f t="shared" si="7"/>
        <v>7800</v>
      </c>
      <c r="F468" s="133"/>
      <c r="G468" s="134"/>
      <c r="H468" s="75" t="s">
        <v>4012</v>
      </c>
    </row>
    <row r="469" spans="1:8" s="24" customFormat="1" ht="11.25" x14ac:dyDescent="0.2">
      <c r="A469" s="132" t="s">
        <v>4013</v>
      </c>
      <c r="B469" s="135" t="s">
        <v>4014</v>
      </c>
      <c r="C469" s="185">
        <v>5977</v>
      </c>
      <c r="D469" s="19">
        <f t="shared" si="7"/>
        <v>5977</v>
      </c>
      <c r="F469" s="133"/>
      <c r="G469" s="134"/>
      <c r="H469" s="75" t="s">
        <v>8632</v>
      </c>
    </row>
    <row r="470" spans="1:8" s="24" customFormat="1" ht="11.25" x14ac:dyDescent="0.2">
      <c r="A470" s="24" t="s">
        <v>4015</v>
      </c>
      <c r="B470" s="137" t="s">
        <v>4016</v>
      </c>
      <c r="C470" s="185">
        <v>16062</v>
      </c>
      <c r="D470" s="19">
        <f t="shared" si="7"/>
        <v>16062</v>
      </c>
      <c r="F470" s="133"/>
      <c r="G470" s="134"/>
      <c r="H470" s="75" t="s">
        <v>4017</v>
      </c>
    </row>
    <row r="471" spans="1:8" s="24" customFormat="1" ht="11.25" x14ac:dyDescent="0.2">
      <c r="A471" s="132" t="s">
        <v>4018</v>
      </c>
      <c r="B471" s="135" t="s">
        <v>4019</v>
      </c>
      <c r="C471" s="185">
        <v>22853</v>
      </c>
      <c r="D471" s="19">
        <f t="shared" si="7"/>
        <v>22853</v>
      </c>
      <c r="F471" s="133"/>
      <c r="G471" s="134"/>
      <c r="H471" s="75" t="s">
        <v>4020</v>
      </c>
    </row>
    <row r="472" spans="1:8" s="24" customFormat="1" ht="11.25" x14ac:dyDescent="0.2">
      <c r="A472" s="24" t="s">
        <v>4021</v>
      </c>
      <c r="B472" s="137" t="s">
        <v>4022</v>
      </c>
      <c r="C472" s="185">
        <v>26611</v>
      </c>
      <c r="D472" s="19">
        <f t="shared" si="7"/>
        <v>26611</v>
      </c>
      <c r="F472" s="133"/>
      <c r="G472" s="134"/>
      <c r="H472" s="75" t="s">
        <v>4023</v>
      </c>
    </row>
    <row r="473" spans="1:8" s="24" customFormat="1" ht="11.25" x14ac:dyDescent="0.2">
      <c r="A473" s="132" t="s">
        <v>4024</v>
      </c>
      <c r="B473" s="135" t="s">
        <v>4025</v>
      </c>
      <c r="C473" s="185">
        <v>493</v>
      </c>
      <c r="D473" s="19">
        <f t="shared" si="7"/>
        <v>493</v>
      </c>
      <c r="F473" s="133"/>
      <c r="G473" s="134"/>
      <c r="H473" s="75" t="s">
        <v>4026</v>
      </c>
    </row>
    <row r="474" spans="1:8" s="24" customFormat="1" ht="11.25" x14ac:dyDescent="0.2">
      <c r="A474" s="132" t="s">
        <v>4027</v>
      </c>
      <c r="B474" s="135" t="s">
        <v>4028</v>
      </c>
      <c r="C474" s="185">
        <v>611</v>
      </c>
      <c r="D474" s="19">
        <f t="shared" si="7"/>
        <v>611</v>
      </c>
      <c r="F474" s="133"/>
      <c r="G474" s="134"/>
      <c r="H474" s="75" t="s">
        <v>4029</v>
      </c>
    </row>
    <row r="475" spans="1:8" s="24" customFormat="1" ht="11.25" x14ac:dyDescent="0.2">
      <c r="A475" s="132" t="s">
        <v>4030</v>
      </c>
      <c r="B475" s="135" t="s">
        <v>4031</v>
      </c>
      <c r="C475" s="185">
        <v>694</v>
      </c>
      <c r="D475" s="19">
        <f t="shared" si="7"/>
        <v>694</v>
      </c>
      <c r="F475" s="133"/>
      <c r="G475" s="134"/>
      <c r="H475" s="75" t="s">
        <v>4032</v>
      </c>
    </row>
    <row r="476" spans="1:8" s="24" customFormat="1" ht="11.25" x14ac:dyDescent="0.2">
      <c r="A476" s="132" t="s">
        <v>4033</v>
      </c>
      <c r="B476" s="135" t="s">
        <v>4034</v>
      </c>
      <c r="C476" s="185">
        <v>1239</v>
      </c>
      <c r="D476" s="19">
        <f t="shared" si="7"/>
        <v>1239</v>
      </c>
      <c r="F476" s="133"/>
      <c r="G476" s="134"/>
      <c r="H476" s="75" t="s">
        <v>4035</v>
      </c>
    </row>
    <row r="477" spans="1:8" s="24" customFormat="1" ht="11.25" x14ac:dyDescent="0.2">
      <c r="A477" s="132" t="s">
        <v>4036</v>
      </c>
      <c r="B477" s="135" t="s">
        <v>4037</v>
      </c>
      <c r="C477" s="185">
        <v>1417</v>
      </c>
      <c r="D477" s="19">
        <f t="shared" si="7"/>
        <v>1417</v>
      </c>
      <c r="F477" s="133"/>
      <c r="G477" s="134"/>
      <c r="H477" s="75" t="s">
        <v>8633</v>
      </c>
    </row>
    <row r="478" spans="1:8" s="24" customFormat="1" ht="11.25" x14ac:dyDescent="0.2">
      <c r="A478" s="132" t="s">
        <v>4038</v>
      </c>
      <c r="B478" s="135" t="s">
        <v>4039</v>
      </c>
      <c r="C478" s="185">
        <v>1620</v>
      </c>
      <c r="D478" s="19">
        <f t="shared" si="7"/>
        <v>1620</v>
      </c>
      <c r="F478" s="133"/>
      <c r="G478" s="134"/>
      <c r="H478" s="75" t="s">
        <v>8634</v>
      </c>
    </row>
    <row r="479" spans="1:8" s="24" customFormat="1" ht="11.25" x14ac:dyDescent="0.2">
      <c r="A479" s="132" t="s">
        <v>4040</v>
      </c>
      <c r="B479" s="135" t="s">
        <v>4041</v>
      </c>
      <c r="C479" s="185">
        <v>2636</v>
      </c>
      <c r="D479" s="19">
        <f t="shared" si="7"/>
        <v>2636</v>
      </c>
      <c r="F479" s="133"/>
      <c r="G479" s="134"/>
      <c r="H479" s="75" t="s">
        <v>8635</v>
      </c>
    </row>
    <row r="480" spans="1:8" s="24" customFormat="1" ht="11.25" x14ac:dyDescent="0.2">
      <c r="A480" s="132" t="s">
        <v>4042</v>
      </c>
      <c r="B480" s="135" t="s">
        <v>4043</v>
      </c>
      <c r="C480" s="185">
        <v>3827</v>
      </c>
      <c r="D480" s="19">
        <f t="shared" si="7"/>
        <v>3827</v>
      </c>
      <c r="F480" s="133"/>
      <c r="G480" s="134"/>
      <c r="H480" s="75" t="s">
        <v>4044</v>
      </c>
    </row>
    <row r="481" spans="1:8" s="24" customFormat="1" ht="11.25" x14ac:dyDescent="0.2">
      <c r="A481" s="132" t="s">
        <v>4045</v>
      </c>
      <c r="B481" s="135" t="s">
        <v>4046</v>
      </c>
      <c r="C481" s="185">
        <v>4187</v>
      </c>
      <c r="D481" s="19">
        <f t="shared" si="7"/>
        <v>4187</v>
      </c>
      <c r="F481" s="133"/>
      <c r="G481" s="134"/>
      <c r="H481" s="75" t="s">
        <v>4047</v>
      </c>
    </row>
    <row r="482" spans="1:8" s="24" customFormat="1" ht="11.25" x14ac:dyDescent="0.2">
      <c r="A482" s="132" t="s">
        <v>4048</v>
      </c>
      <c r="B482" s="135" t="s">
        <v>4049</v>
      </c>
      <c r="C482" s="185">
        <v>5592</v>
      </c>
      <c r="D482" s="19">
        <f t="shared" si="7"/>
        <v>5592</v>
      </c>
      <c r="F482" s="133"/>
      <c r="G482" s="134"/>
      <c r="H482" s="75" t="s">
        <v>8636</v>
      </c>
    </row>
    <row r="483" spans="1:8" s="24" customFormat="1" ht="11.25" x14ac:dyDescent="0.2">
      <c r="A483" s="132" t="s">
        <v>4050</v>
      </c>
      <c r="B483" s="135" t="s">
        <v>4051</v>
      </c>
      <c r="C483" s="185">
        <v>6394</v>
      </c>
      <c r="D483" s="19">
        <f t="shared" si="7"/>
        <v>6394</v>
      </c>
      <c r="F483" s="133"/>
      <c r="G483" s="134"/>
      <c r="H483" s="75" t="s">
        <v>4052</v>
      </c>
    </row>
    <row r="484" spans="1:8" s="24" customFormat="1" ht="11.25" x14ac:dyDescent="0.2">
      <c r="A484" s="132" t="s">
        <v>4053</v>
      </c>
      <c r="B484" s="135" t="s">
        <v>4054</v>
      </c>
      <c r="C484" s="185">
        <v>8716</v>
      </c>
      <c r="D484" s="19">
        <f t="shared" si="7"/>
        <v>8716</v>
      </c>
      <c r="F484" s="133"/>
      <c r="G484" s="134"/>
      <c r="H484" s="75" t="s">
        <v>4055</v>
      </c>
    </row>
    <row r="485" spans="1:8" s="24" customFormat="1" ht="11.25" x14ac:dyDescent="0.2">
      <c r="A485" s="132" t="s">
        <v>4056</v>
      </c>
      <c r="B485" s="135" t="s">
        <v>4057</v>
      </c>
      <c r="C485" s="228">
        <v>9817</v>
      </c>
      <c r="D485" s="19">
        <f t="shared" si="7"/>
        <v>9817</v>
      </c>
      <c r="F485" s="133"/>
      <c r="G485" s="134"/>
      <c r="H485" s="75" t="s">
        <v>4058</v>
      </c>
    </row>
    <row r="486" spans="1:8" s="24" customFormat="1" ht="11.25" x14ac:dyDescent="0.2">
      <c r="A486" s="24" t="s">
        <v>4059</v>
      </c>
      <c r="B486" s="137" t="s">
        <v>4060</v>
      </c>
      <c r="C486" s="228">
        <v>18859</v>
      </c>
      <c r="D486" s="19">
        <f t="shared" si="7"/>
        <v>18859</v>
      </c>
      <c r="F486" s="133"/>
      <c r="G486" s="134"/>
      <c r="H486" s="75" t="s">
        <v>4061</v>
      </c>
    </row>
    <row r="487" spans="1:8" s="24" customFormat="1" ht="11.25" x14ac:dyDescent="0.2">
      <c r="A487" s="132" t="s">
        <v>4062</v>
      </c>
      <c r="B487" s="135" t="s">
        <v>4063</v>
      </c>
      <c r="C487" s="185">
        <v>23970</v>
      </c>
      <c r="D487" s="19">
        <f t="shared" si="7"/>
        <v>23970</v>
      </c>
      <c r="F487" s="133"/>
      <c r="G487" s="134"/>
      <c r="H487" s="75" t="s">
        <v>4064</v>
      </c>
    </row>
    <row r="488" spans="1:8" s="24" customFormat="1" ht="11.25" x14ac:dyDescent="0.2">
      <c r="A488" s="24" t="s">
        <v>4065</v>
      </c>
      <c r="B488" s="137" t="s">
        <v>4066</v>
      </c>
      <c r="C488" s="185">
        <v>27984</v>
      </c>
      <c r="D488" s="19">
        <f t="shared" si="7"/>
        <v>27984</v>
      </c>
      <c r="F488" s="133"/>
      <c r="G488" s="134"/>
      <c r="H488" s="75" t="s">
        <v>4067</v>
      </c>
    </row>
    <row r="489" spans="1:8" s="24" customFormat="1" ht="11.25" x14ac:dyDescent="0.2">
      <c r="A489" s="132" t="s">
        <v>4068</v>
      </c>
      <c r="B489" s="135" t="s">
        <v>4069</v>
      </c>
      <c r="C489" s="185">
        <v>1451</v>
      </c>
      <c r="D489" s="19">
        <f t="shared" si="7"/>
        <v>1451</v>
      </c>
      <c r="F489" s="133"/>
      <c r="G489" s="134"/>
      <c r="H489" s="75" t="s">
        <v>4070</v>
      </c>
    </row>
    <row r="490" spans="1:8" s="24" customFormat="1" ht="11.25" x14ac:dyDescent="0.2">
      <c r="A490" s="132" t="s">
        <v>4071</v>
      </c>
      <c r="B490" s="135" t="s">
        <v>4072</v>
      </c>
      <c r="C490" s="185">
        <v>2374</v>
      </c>
      <c r="D490" s="19">
        <f t="shared" si="7"/>
        <v>2374</v>
      </c>
      <c r="F490" s="133"/>
      <c r="G490" s="134"/>
      <c r="H490" s="75" t="s">
        <v>4073</v>
      </c>
    </row>
    <row r="491" spans="1:8" s="24" customFormat="1" ht="11.25" x14ac:dyDescent="0.2">
      <c r="A491" s="132" t="s">
        <v>4074</v>
      </c>
      <c r="B491" s="135" t="s">
        <v>4075</v>
      </c>
      <c r="C491" s="185">
        <v>3452</v>
      </c>
      <c r="D491" s="19">
        <f t="shared" si="7"/>
        <v>3452</v>
      </c>
      <c r="F491" s="133"/>
      <c r="G491" s="134"/>
      <c r="H491" s="75" t="s">
        <v>4076</v>
      </c>
    </row>
    <row r="492" spans="1:8" s="24" customFormat="1" ht="11.25" x14ac:dyDescent="0.2">
      <c r="A492" s="132" t="s">
        <v>4077</v>
      </c>
      <c r="B492" s="135" t="s">
        <v>4078</v>
      </c>
      <c r="C492" s="185">
        <v>3813</v>
      </c>
      <c r="D492" s="19">
        <f t="shared" si="7"/>
        <v>3813</v>
      </c>
      <c r="F492" s="133"/>
      <c r="G492" s="134"/>
      <c r="H492" s="75" t="s">
        <v>4079</v>
      </c>
    </row>
    <row r="493" spans="1:8" s="24" customFormat="1" ht="11.25" x14ac:dyDescent="0.2">
      <c r="A493" s="132" t="s">
        <v>4080</v>
      </c>
      <c r="B493" s="135" t="s">
        <v>4081</v>
      </c>
      <c r="C493" s="185">
        <v>4906</v>
      </c>
      <c r="D493" s="19">
        <f t="shared" si="7"/>
        <v>4906</v>
      </c>
      <c r="F493" s="133"/>
      <c r="G493" s="134"/>
      <c r="H493" s="75" t="s">
        <v>4082</v>
      </c>
    </row>
    <row r="494" spans="1:8" s="24" customFormat="1" ht="11.25" x14ac:dyDescent="0.2">
      <c r="A494" s="132" t="s">
        <v>4083</v>
      </c>
      <c r="B494" s="135" t="s">
        <v>4084</v>
      </c>
      <c r="C494" s="185">
        <v>5683</v>
      </c>
      <c r="D494" s="19">
        <f t="shared" si="7"/>
        <v>5683</v>
      </c>
      <c r="F494" s="133"/>
      <c r="G494" s="134"/>
      <c r="H494" s="75" t="s">
        <v>8637</v>
      </c>
    </row>
    <row r="495" spans="1:8" s="24" customFormat="1" ht="11.25" x14ac:dyDescent="0.2">
      <c r="A495" s="132" t="s">
        <v>4085</v>
      </c>
      <c r="B495" s="135" t="s">
        <v>4086</v>
      </c>
      <c r="C495" s="185">
        <v>7800</v>
      </c>
      <c r="D495" s="19">
        <f t="shared" si="7"/>
        <v>7800</v>
      </c>
      <c r="F495" s="133"/>
      <c r="G495" s="134"/>
      <c r="H495" s="75" t="s">
        <v>4087</v>
      </c>
    </row>
    <row r="496" spans="1:8" s="24" customFormat="1" ht="11.25" x14ac:dyDescent="0.2">
      <c r="A496" s="132" t="s">
        <v>4088</v>
      </c>
      <c r="B496" s="135" t="s">
        <v>4089</v>
      </c>
      <c r="C496" s="185">
        <v>5671</v>
      </c>
      <c r="D496" s="19">
        <f t="shared" si="7"/>
        <v>5671</v>
      </c>
      <c r="F496" s="133"/>
      <c r="G496" s="134"/>
      <c r="H496" s="75" t="s">
        <v>4090</v>
      </c>
    </row>
    <row r="497" spans="1:8" s="24" customFormat="1" ht="11.25" x14ac:dyDescent="0.2">
      <c r="A497" s="24" t="s">
        <v>4091</v>
      </c>
      <c r="B497" s="137" t="s">
        <v>4092</v>
      </c>
      <c r="C497" s="185">
        <v>15197</v>
      </c>
      <c r="D497" s="19">
        <f t="shared" si="7"/>
        <v>15197</v>
      </c>
      <c r="F497" s="133"/>
      <c r="G497" s="134"/>
      <c r="H497" s="75" t="s">
        <v>4093</v>
      </c>
    </row>
    <row r="498" spans="1:8" s="24" customFormat="1" ht="11.25" x14ac:dyDescent="0.2">
      <c r="A498" s="132" t="s">
        <v>4094</v>
      </c>
      <c r="B498" s="135" t="s">
        <v>4095</v>
      </c>
      <c r="C498" s="185">
        <v>21620</v>
      </c>
      <c r="D498" s="19">
        <f t="shared" si="7"/>
        <v>21620</v>
      </c>
      <c r="F498" s="133"/>
      <c r="G498" s="134"/>
      <c r="H498" s="75" t="s">
        <v>4096</v>
      </c>
    </row>
    <row r="499" spans="1:8" s="24" customFormat="1" ht="11.25" x14ac:dyDescent="0.2">
      <c r="A499" s="24" t="s">
        <v>4097</v>
      </c>
      <c r="B499" s="137" t="s">
        <v>4098</v>
      </c>
      <c r="C499" s="185">
        <v>25174</v>
      </c>
      <c r="D499" s="19">
        <f t="shared" si="7"/>
        <v>25174</v>
      </c>
      <c r="F499" s="133"/>
      <c r="G499" s="134"/>
      <c r="H499" s="75" t="s">
        <v>4099</v>
      </c>
    </row>
    <row r="500" spans="1:8" s="24" customFormat="1" ht="11.25" x14ac:dyDescent="0.2">
      <c r="A500" s="132" t="s">
        <v>4100</v>
      </c>
      <c r="B500" s="135" t="s">
        <v>4101</v>
      </c>
      <c r="C500" s="185">
        <v>320</v>
      </c>
      <c r="D500" s="19">
        <f t="shared" si="7"/>
        <v>320</v>
      </c>
      <c r="F500" s="133"/>
      <c r="G500" s="134"/>
      <c r="H500" s="75" t="s">
        <v>4102</v>
      </c>
    </row>
    <row r="501" spans="1:8" s="24" customFormat="1" ht="11.25" x14ac:dyDescent="0.2">
      <c r="A501" s="132" t="s">
        <v>4103</v>
      </c>
      <c r="B501" s="135" t="s">
        <v>4104</v>
      </c>
      <c r="C501" s="185">
        <v>402</v>
      </c>
      <c r="D501" s="19">
        <f t="shared" si="7"/>
        <v>402</v>
      </c>
      <c r="F501" s="133"/>
      <c r="G501" s="134"/>
      <c r="H501" s="75" t="s">
        <v>4105</v>
      </c>
    </row>
    <row r="502" spans="1:8" s="24" customFormat="1" ht="11.25" x14ac:dyDescent="0.2">
      <c r="A502" s="132" t="s">
        <v>4106</v>
      </c>
      <c r="B502" s="135" t="s">
        <v>4107</v>
      </c>
      <c r="C502" s="185">
        <v>561</v>
      </c>
      <c r="D502" s="19">
        <f t="shared" si="7"/>
        <v>561</v>
      </c>
      <c r="F502" s="133"/>
      <c r="G502" s="134"/>
      <c r="H502" s="75" t="s">
        <v>4108</v>
      </c>
    </row>
    <row r="503" spans="1:8" s="24" customFormat="1" ht="11.25" x14ac:dyDescent="0.2">
      <c r="A503" s="132" t="s">
        <v>4109</v>
      </c>
      <c r="B503" s="135" t="s">
        <v>4110</v>
      </c>
      <c r="C503" s="185">
        <v>935</v>
      </c>
      <c r="D503" s="19">
        <f t="shared" si="7"/>
        <v>935</v>
      </c>
      <c r="F503" s="133"/>
      <c r="G503" s="134"/>
      <c r="H503" s="75" t="s">
        <v>4111</v>
      </c>
    </row>
    <row r="504" spans="1:8" s="24" customFormat="1" ht="11.25" x14ac:dyDescent="0.2">
      <c r="A504" s="132" t="s">
        <v>4112</v>
      </c>
      <c r="B504" s="135" t="s">
        <v>4113</v>
      </c>
      <c r="C504" s="185">
        <v>1147</v>
      </c>
      <c r="D504" s="19">
        <f t="shared" si="7"/>
        <v>1147</v>
      </c>
      <c r="F504" s="133"/>
      <c r="G504" s="134"/>
      <c r="H504" s="75" t="s">
        <v>4114</v>
      </c>
    </row>
    <row r="505" spans="1:8" s="24" customFormat="1" ht="11.25" x14ac:dyDescent="0.2">
      <c r="A505" s="136" t="s">
        <v>4115</v>
      </c>
      <c r="B505" s="135" t="s">
        <v>4116</v>
      </c>
      <c r="C505" s="185">
        <v>917</v>
      </c>
      <c r="D505" s="19">
        <f t="shared" si="7"/>
        <v>917</v>
      </c>
      <c r="F505" s="133"/>
      <c r="G505" s="134"/>
      <c r="H505" s="75" t="s">
        <v>4117</v>
      </c>
    </row>
    <row r="506" spans="1:8" s="24" customFormat="1" ht="11.25" x14ac:dyDescent="0.2">
      <c r="A506" s="136" t="s">
        <v>4118</v>
      </c>
      <c r="B506" s="135" t="s">
        <v>4119</v>
      </c>
      <c r="C506" s="185">
        <v>1447</v>
      </c>
      <c r="D506" s="19">
        <f t="shared" si="7"/>
        <v>1447</v>
      </c>
      <c r="F506" s="133"/>
      <c r="G506" s="134"/>
      <c r="H506" s="75" t="s">
        <v>4120</v>
      </c>
    </row>
    <row r="507" spans="1:8" s="24" customFormat="1" ht="11.25" x14ac:dyDescent="0.2">
      <c r="A507" s="136" t="s">
        <v>4121</v>
      </c>
      <c r="B507" s="135" t="s">
        <v>4122</v>
      </c>
      <c r="C507" s="185">
        <v>2147</v>
      </c>
      <c r="D507" s="19">
        <f t="shared" si="7"/>
        <v>2147</v>
      </c>
      <c r="F507" s="133"/>
      <c r="G507" s="134"/>
      <c r="H507" s="75" t="s">
        <v>4123</v>
      </c>
    </row>
    <row r="508" spans="1:8" s="24" customFormat="1" ht="11.25" x14ac:dyDescent="0.2">
      <c r="A508" s="136" t="s">
        <v>4124</v>
      </c>
      <c r="B508" s="135" t="s">
        <v>4125</v>
      </c>
      <c r="C508" s="185">
        <v>3158</v>
      </c>
      <c r="D508" s="19">
        <f t="shared" si="7"/>
        <v>3158</v>
      </c>
      <c r="F508" s="133"/>
      <c r="G508" s="134"/>
      <c r="H508" s="75" t="s">
        <v>4126</v>
      </c>
    </row>
    <row r="509" spans="1:8" s="24" customFormat="1" ht="11.25" x14ac:dyDescent="0.2">
      <c r="A509" s="136" t="s">
        <v>4127</v>
      </c>
      <c r="B509" s="135" t="s">
        <v>4128</v>
      </c>
      <c r="C509" s="185">
        <v>3454</v>
      </c>
      <c r="D509" s="19">
        <f t="shared" si="7"/>
        <v>3454</v>
      </c>
      <c r="F509" s="133"/>
      <c r="G509" s="134"/>
      <c r="H509" s="75" t="s">
        <v>4129</v>
      </c>
    </row>
    <row r="510" spans="1:8" s="24" customFormat="1" ht="11.25" x14ac:dyDescent="0.2">
      <c r="A510" s="136" t="s">
        <v>4130</v>
      </c>
      <c r="B510" s="135" t="s">
        <v>4131</v>
      </c>
      <c r="C510" s="185">
        <v>4221</v>
      </c>
      <c r="D510" s="19">
        <f t="shared" si="7"/>
        <v>4221</v>
      </c>
      <c r="F510" s="133"/>
      <c r="G510" s="134"/>
      <c r="H510" s="75" t="s">
        <v>4132</v>
      </c>
    </row>
    <row r="511" spans="1:8" s="24" customFormat="1" ht="11.25" x14ac:dyDescent="0.2">
      <c r="A511" s="136" t="s">
        <v>4133</v>
      </c>
      <c r="B511" s="135" t="s">
        <v>4134</v>
      </c>
      <c r="C511" s="185">
        <v>4581</v>
      </c>
      <c r="D511" s="19">
        <f t="shared" si="7"/>
        <v>4581</v>
      </c>
      <c r="F511" s="133"/>
      <c r="G511" s="134"/>
      <c r="H511" s="75" t="s">
        <v>4135</v>
      </c>
    </row>
    <row r="512" spans="1:8" s="24" customFormat="1" ht="11.25" x14ac:dyDescent="0.2">
      <c r="A512" s="136" t="s">
        <v>4136</v>
      </c>
      <c r="B512" s="135" t="s">
        <v>4137</v>
      </c>
      <c r="C512" s="185">
        <v>6071</v>
      </c>
      <c r="D512" s="19">
        <f t="shared" si="7"/>
        <v>6071</v>
      </c>
      <c r="F512" s="133"/>
      <c r="G512" s="134"/>
      <c r="H512" s="75" t="s">
        <v>4138</v>
      </c>
    </row>
    <row r="513" spans="1:8" s="24" customFormat="1" ht="11.25" x14ac:dyDescent="0.2">
      <c r="A513" s="132" t="s">
        <v>4139</v>
      </c>
      <c r="B513" s="135" t="s">
        <v>4140</v>
      </c>
      <c r="C513" s="185">
        <v>12156</v>
      </c>
      <c r="D513" s="19">
        <f t="shared" si="7"/>
        <v>12156</v>
      </c>
      <c r="F513" s="133"/>
      <c r="G513" s="134"/>
      <c r="H513" s="75" t="s">
        <v>4141</v>
      </c>
    </row>
    <row r="514" spans="1:8" s="24" customFormat="1" ht="11.25" x14ac:dyDescent="0.2">
      <c r="A514" s="132" t="s">
        <v>4142</v>
      </c>
      <c r="B514" s="135" t="s">
        <v>4143</v>
      </c>
      <c r="C514" s="185">
        <v>15769</v>
      </c>
      <c r="D514" s="19">
        <f t="shared" si="7"/>
        <v>15769</v>
      </c>
      <c r="F514" s="133"/>
      <c r="G514" s="134"/>
      <c r="H514" s="75" t="s">
        <v>4144</v>
      </c>
    </row>
    <row r="515" spans="1:8" s="24" customFormat="1" ht="11.25" x14ac:dyDescent="0.2">
      <c r="A515" s="132" t="s">
        <v>4145</v>
      </c>
      <c r="B515" s="135" t="s">
        <v>4146</v>
      </c>
      <c r="C515" s="185">
        <v>19191</v>
      </c>
      <c r="D515" s="19">
        <f t="shared" si="7"/>
        <v>19191</v>
      </c>
      <c r="F515" s="133"/>
      <c r="G515" s="134"/>
      <c r="H515" s="75" t="s">
        <v>4147</v>
      </c>
    </row>
    <row r="516" spans="1:8" s="24" customFormat="1" ht="11.25" x14ac:dyDescent="0.2">
      <c r="A516" s="132" t="s">
        <v>4148</v>
      </c>
      <c r="B516" s="135" t="s">
        <v>4149</v>
      </c>
      <c r="C516" s="185">
        <v>44380</v>
      </c>
      <c r="D516" s="19">
        <f t="shared" si="7"/>
        <v>44380</v>
      </c>
      <c r="F516" s="133"/>
      <c r="G516" s="134"/>
      <c r="H516" s="75" t="s">
        <v>4150</v>
      </c>
    </row>
    <row r="517" spans="1:8" s="24" customFormat="1" ht="11.25" x14ac:dyDescent="0.2">
      <c r="A517" s="132" t="s">
        <v>4151</v>
      </c>
      <c r="B517" s="135" t="s">
        <v>4152</v>
      </c>
      <c r="C517" s="185">
        <v>50907</v>
      </c>
      <c r="D517" s="19">
        <f t="shared" si="7"/>
        <v>50907</v>
      </c>
      <c r="F517" s="133"/>
      <c r="G517" s="134"/>
      <c r="H517" s="75" t="s">
        <v>4153</v>
      </c>
    </row>
    <row r="518" spans="1:8" s="24" customFormat="1" ht="11.25" x14ac:dyDescent="0.2">
      <c r="A518" s="132" t="s">
        <v>4154</v>
      </c>
      <c r="B518" s="135" t="s">
        <v>4155</v>
      </c>
      <c r="C518" s="185">
        <v>71905</v>
      </c>
      <c r="D518" s="19">
        <f t="shared" si="7"/>
        <v>71905</v>
      </c>
      <c r="F518" s="133"/>
      <c r="G518" s="134"/>
      <c r="H518" s="75" t="s">
        <v>4156</v>
      </c>
    </row>
    <row r="519" spans="1:8" s="24" customFormat="1" ht="11.25" x14ac:dyDescent="0.2">
      <c r="A519" s="132" t="s">
        <v>4157</v>
      </c>
      <c r="B519" s="135" t="s">
        <v>4158</v>
      </c>
      <c r="C519" s="185">
        <v>108148</v>
      </c>
      <c r="D519" s="19">
        <f t="shared" si="7"/>
        <v>108148</v>
      </c>
      <c r="F519" s="133"/>
      <c r="G519" s="134"/>
      <c r="H519" s="75" t="s">
        <v>4159</v>
      </c>
    </row>
    <row r="520" spans="1:8" s="24" customFormat="1" ht="11.25" x14ac:dyDescent="0.2">
      <c r="A520" s="132" t="s">
        <v>4160</v>
      </c>
      <c r="B520" s="135" t="s">
        <v>4161</v>
      </c>
      <c r="C520" s="185">
        <v>139424</v>
      </c>
      <c r="D520" s="19">
        <f t="shared" si="7"/>
        <v>139424</v>
      </c>
      <c r="F520" s="133"/>
      <c r="G520" s="134"/>
      <c r="H520" s="75" t="s">
        <v>4162</v>
      </c>
    </row>
    <row r="521" spans="1:8" s="24" customFormat="1" ht="11.25" x14ac:dyDescent="0.2">
      <c r="A521" s="132" t="s">
        <v>4163</v>
      </c>
      <c r="B521" s="135" t="s">
        <v>4164</v>
      </c>
      <c r="C521" s="185">
        <v>179174</v>
      </c>
      <c r="D521" s="19">
        <f t="shared" si="7"/>
        <v>179174</v>
      </c>
      <c r="F521" s="133"/>
      <c r="G521" s="134"/>
      <c r="H521" s="75" t="s">
        <v>4165</v>
      </c>
    </row>
    <row r="522" spans="1:8" s="24" customFormat="1" ht="11.25" x14ac:dyDescent="0.2">
      <c r="A522" s="132" t="s">
        <v>4166</v>
      </c>
      <c r="B522" s="135" t="s">
        <v>4167</v>
      </c>
      <c r="C522" s="185">
        <v>256761</v>
      </c>
      <c r="D522" s="19">
        <f t="shared" ref="D522:D585" si="8">((100-$G$9)/100)*C522</f>
        <v>256761</v>
      </c>
      <c r="F522" s="133"/>
      <c r="G522" s="134"/>
      <c r="H522" s="75" t="s">
        <v>4168</v>
      </c>
    </row>
    <row r="523" spans="1:8" s="24" customFormat="1" ht="11.25" x14ac:dyDescent="0.2">
      <c r="A523" s="132" t="s">
        <v>4169</v>
      </c>
      <c r="B523" s="135" t="s">
        <v>4170</v>
      </c>
      <c r="C523" s="185">
        <v>425586</v>
      </c>
      <c r="D523" s="19">
        <f t="shared" si="8"/>
        <v>425586</v>
      </c>
      <c r="F523" s="133"/>
      <c r="G523" s="134"/>
      <c r="H523" s="75" t="s">
        <v>4171</v>
      </c>
    </row>
    <row r="524" spans="1:8" s="24" customFormat="1" ht="11.25" x14ac:dyDescent="0.2">
      <c r="A524" s="136" t="s">
        <v>4172</v>
      </c>
      <c r="B524" s="135" t="s">
        <v>4173</v>
      </c>
      <c r="C524" s="185">
        <v>1237</v>
      </c>
      <c r="D524" s="19">
        <f t="shared" si="8"/>
        <v>1237</v>
      </c>
      <c r="F524" s="133"/>
      <c r="G524" s="134"/>
      <c r="H524" s="75" t="s">
        <v>4174</v>
      </c>
    </row>
    <row r="525" spans="1:8" s="24" customFormat="1" ht="11.25" x14ac:dyDescent="0.2">
      <c r="A525" s="136" t="s">
        <v>4175</v>
      </c>
      <c r="B525" s="135" t="s">
        <v>4176</v>
      </c>
      <c r="C525" s="185">
        <v>1517</v>
      </c>
      <c r="D525" s="19">
        <f t="shared" si="8"/>
        <v>1517</v>
      </c>
      <c r="F525" s="133"/>
      <c r="G525" s="134"/>
      <c r="H525" s="75" t="s">
        <v>4177</v>
      </c>
    </row>
    <row r="526" spans="1:8" s="24" customFormat="1" ht="11.25" x14ac:dyDescent="0.2">
      <c r="A526" s="136" t="s">
        <v>4178</v>
      </c>
      <c r="B526" s="135" t="s">
        <v>4179</v>
      </c>
      <c r="C526" s="185">
        <v>1817</v>
      </c>
      <c r="D526" s="19">
        <f t="shared" si="8"/>
        <v>1817</v>
      </c>
      <c r="F526" s="133"/>
      <c r="G526" s="134"/>
      <c r="H526" s="75" t="s">
        <v>4180</v>
      </c>
    </row>
    <row r="527" spans="1:8" s="24" customFormat="1" ht="11.25" x14ac:dyDescent="0.2">
      <c r="A527" s="136" t="s">
        <v>4181</v>
      </c>
      <c r="B527" s="135" t="s">
        <v>4182</v>
      </c>
      <c r="C527" s="185">
        <v>2242</v>
      </c>
      <c r="D527" s="19">
        <f t="shared" si="8"/>
        <v>2242</v>
      </c>
      <c r="F527" s="133"/>
      <c r="G527" s="134"/>
      <c r="H527" s="75" t="s">
        <v>4183</v>
      </c>
    </row>
    <row r="528" spans="1:8" s="24" customFormat="1" ht="11.25" x14ac:dyDescent="0.2">
      <c r="A528" s="136" t="s">
        <v>4184</v>
      </c>
      <c r="B528" s="135" t="s">
        <v>4185</v>
      </c>
      <c r="C528" s="185">
        <v>2367</v>
      </c>
      <c r="D528" s="19">
        <f t="shared" si="8"/>
        <v>2367</v>
      </c>
      <c r="F528" s="133"/>
      <c r="G528" s="134"/>
      <c r="H528" s="75" t="s">
        <v>4186</v>
      </c>
    </row>
    <row r="529" spans="1:8" s="24" customFormat="1" ht="11.25" x14ac:dyDescent="0.2">
      <c r="A529" s="136" t="s">
        <v>4187</v>
      </c>
      <c r="B529" s="135" t="s">
        <v>4188</v>
      </c>
      <c r="C529" s="185">
        <v>3455</v>
      </c>
      <c r="D529" s="19">
        <f t="shared" si="8"/>
        <v>3455</v>
      </c>
      <c r="F529" s="133"/>
      <c r="G529" s="134"/>
      <c r="H529" s="75" t="s">
        <v>4189</v>
      </c>
    </row>
    <row r="530" spans="1:8" s="24" customFormat="1" ht="11.25" x14ac:dyDescent="0.2">
      <c r="A530" s="136" t="s">
        <v>4190</v>
      </c>
      <c r="B530" s="135" t="s">
        <v>4191</v>
      </c>
      <c r="C530" s="185">
        <v>4545</v>
      </c>
      <c r="D530" s="19">
        <f t="shared" si="8"/>
        <v>4545</v>
      </c>
      <c r="F530" s="133"/>
      <c r="G530" s="134"/>
      <c r="H530" s="75" t="s">
        <v>4192</v>
      </c>
    </row>
    <row r="531" spans="1:8" s="24" customFormat="1" ht="11.25" x14ac:dyDescent="0.2">
      <c r="A531" s="136" t="s">
        <v>4193</v>
      </c>
      <c r="B531" s="135" t="s">
        <v>4194</v>
      </c>
      <c r="C531" s="185">
        <v>5360</v>
      </c>
      <c r="D531" s="19">
        <f t="shared" si="8"/>
        <v>5360</v>
      </c>
      <c r="F531" s="133"/>
      <c r="G531" s="134"/>
      <c r="H531" s="75" t="s">
        <v>4195</v>
      </c>
    </row>
    <row r="532" spans="1:8" s="24" customFormat="1" ht="11.25" x14ac:dyDescent="0.2">
      <c r="A532" s="132" t="s">
        <v>4196</v>
      </c>
      <c r="B532" s="135" t="s">
        <v>4197</v>
      </c>
      <c r="C532" s="185">
        <v>8981</v>
      </c>
      <c r="D532" s="19">
        <f t="shared" si="8"/>
        <v>8981</v>
      </c>
      <c r="F532" s="133"/>
      <c r="G532" s="134"/>
      <c r="H532" s="75" t="s">
        <v>4198</v>
      </c>
    </row>
    <row r="533" spans="1:8" s="24" customFormat="1" ht="11.25" x14ac:dyDescent="0.2">
      <c r="A533" s="132" t="s">
        <v>4199</v>
      </c>
      <c r="B533" s="135" t="s">
        <v>4200</v>
      </c>
      <c r="C533" s="185">
        <v>10125</v>
      </c>
      <c r="D533" s="19">
        <f t="shared" si="8"/>
        <v>10125</v>
      </c>
      <c r="F533" s="133"/>
      <c r="G533" s="134"/>
      <c r="H533" s="75" t="s">
        <v>4201</v>
      </c>
    </row>
    <row r="534" spans="1:8" s="24" customFormat="1" ht="11.25" x14ac:dyDescent="0.2">
      <c r="A534" s="132" t="s">
        <v>4202</v>
      </c>
      <c r="B534" s="135" t="s">
        <v>4203</v>
      </c>
      <c r="C534" s="185">
        <v>12307</v>
      </c>
      <c r="D534" s="19">
        <f t="shared" si="8"/>
        <v>12307</v>
      </c>
      <c r="F534" s="133"/>
      <c r="G534" s="134"/>
      <c r="H534" s="75" t="s">
        <v>4204</v>
      </c>
    </row>
    <row r="535" spans="1:8" s="24" customFormat="1" ht="11.25" x14ac:dyDescent="0.2">
      <c r="A535" s="132" t="s">
        <v>4205</v>
      </c>
      <c r="B535" s="135" t="s">
        <v>4206</v>
      </c>
      <c r="C535" s="185">
        <v>29502</v>
      </c>
      <c r="D535" s="19">
        <f t="shared" si="8"/>
        <v>29502</v>
      </c>
      <c r="F535" s="133"/>
      <c r="G535" s="134"/>
      <c r="H535" s="75" t="s">
        <v>4207</v>
      </c>
    </row>
    <row r="536" spans="1:8" s="24" customFormat="1" ht="11.25" x14ac:dyDescent="0.2">
      <c r="A536" s="132" t="s">
        <v>4208</v>
      </c>
      <c r="B536" s="135" t="s">
        <v>4209</v>
      </c>
      <c r="C536" s="185">
        <v>38570</v>
      </c>
      <c r="D536" s="19">
        <f t="shared" si="8"/>
        <v>38570</v>
      </c>
      <c r="F536" s="133"/>
      <c r="G536" s="134"/>
      <c r="H536" s="75" t="s">
        <v>4210</v>
      </c>
    </row>
    <row r="537" spans="1:8" s="24" customFormat="1" ht="11.25" x14ac:dyDescent="0.2">
      <c r="A537" s="132" t="s">
        <v>4211</v>
      </c>
      <c r="B537" s="135" t="s">
        <v>4212</v>
      </c>
      <c r="C537" s="185">
        <v>58698</v>
      </c>
      <c r="D537" s="19">
        <f t="shared" si="8"/>
        <v>58698</v>
      </c>
      <c r="F537" s="133"/>
      <c r="G537" s="134"/>
      <c r="H537" s="75" t="s">
        <v>4213</v>
      </c>
    </row>
    <row r="538" spans="1:8" s="24" customFormat="1" ht="11.25" x14ac:dyDescent="0.2">
      <c r="A538" s="132" t="s">
        <v>4214</v>
      </c>
      <c r="B538" s="135" t="s">
        <v>4215</v>
      </c>
      <c r="C538" s="185">
        <v>84244</v>
      </c>
      <c r="D538" s="19">
        <f t="shared" si="8"/>
        <v>84244</v>
      </c>
      <c r="F538" s="133"/>
      <c r="G538" s="134"/>
      <c r="H538" s="75" t="s">
        <v>4216</v>
      </c>
    </row>
    <row r="539" spans="1:8" s="24" customFormat="1" ht="11.25" x14ac:dyDescent="0.2">
      <c r="A539" s="132" t="s">
        <v>4217</v>
      </c>
      <c r="B539" s="135" t="s">
        <v>4218</v>
      </c>
      <c r="C539" s="185">
        <v>107662</v>
      </c>
      <c r="D539" s="19">
        <f t="shared" si="8"/>
        <v>107662</v>
      </c>
      <c r="F539" s="133"/>
      <c r="G539" s="134"/>
      <c r="H539" s="75" t="s">
        <v>4219</v>
      </c>
    </row>
    <row r="540" spans="1:8" s="24" customFormat="1" ht="11.25" x14ac:dyDescent="0.2">
      <c r="A540" s="132" t="s">
        <v>4220</v>
      </c>
      <c r="B540" s="135" t="s">
        <v>4221</v>
      </c>
      <c r="C540" s="185">
        <v>134259</v>
      </c>
      <c r="D540" s="19">
        <f t="shared" si="8"/>
        <v>134259</v>
      </c>
      <c r="F540" s="133"/>
      <c r="G540" s="134"/>
      <c r="H540" s="75" t="s">
        <v>4222</v>
      </c>
    </row>
    <row r="541" spans="1:8" s="24" customFormat="1" ht="11.25" x14ac:dyDescent="0.2">
      <c r="A541" s="132" t="s">
        <v>4223</v>
      </c>
      <c r="B541" s="135" t="s">
        <v>4224</v>
      </c>
      <c r="C541" s="185">
        <v>197279</v>
      </c>
      <c r="D541" s="19">
        <f t="shared" si="8"/>
        <v>197279</v>
      </c>
      <c r="F541" s="133"/>
      <c r="G541" s="134"/>
      <c r="H541" s="75" t="s">
        <v>4225</v>
      </c>
    </row>
    <row r="542" spans="1:8" s="24" customFormat="1" ht="11.25" x14ac:dyDescent="0.2">
      <c r="A542" s="132" t="s">
        <v>4226</v>
      </c>
      <c r="B542" s="135" t="s">
        <v>4227</v>
      </c>
      <c r="C542" s="185">
        <v>316723</v>
      </c>
      <c r="D542" s="19">
        <f t="shared" si="8"/>
        <v>316723</v>
      </c>
      <c r="F542" s="133"/>
      <c r="G542" s="134"/>
      <c r="H542" s="75" t="s">
        <v>4228</v>
      </c>
    </row>
    <row r="543" spans="1:8" s="24" customFormat="1" ht="11.25" x14ac:dyDescent="0.2">
      <c r="A543" s="132" t="s">
        <v>4229</v>
      </c>
      <c r="B543" s="135" t="s">
        <v>4230</v>
      </c>
      <c r="C543" s="185">
        <v>1344</v>
      </c>
      <c r="D543" s="19">
        <f t="shared" si="8"/>
        <v>1344</v>
      </c>
      <c r="F543" s="133"/>
      <c r="G543" s="134"/>
      <c r="H543" s="75" t="s">
        <v>4231</v>
      </c>
    </row>
    <row r="544" spans="1:8" s="24" customFormat="1" ht="11.25" x14ac:dyDescent="0.2">
      <c r="A544" s="132" t="s">
        <v>4232</v>
      </c>
      <c r="B544" s="135" t="s">
        <v>4233</v>
      </c>
      <c r="C544" s="185">
        <v>1466</v>
      </c>
      <c r="D544" s="19">
        <f t="shared" si="8"/>
        <v>1466</v>
      </c>
      <c r="F544" s="133"/>
      <c r="G544" s="134"/>
      <c r="H544" s="75" t="s">
        <v>4234</v>
      </c>
    </row>
    <row r="545" spans="1:8" s="24" customFormat="1" ht="11.25" x14ac:dyDescent="0.2">
      <c r="A545" s="132" t="s">
        <v>4235</v>
      </c>
      <c r="B545" s="135" t="s">
        <v>4236</v>
      </c>
      <c r="C545" s="185">
        <v>2038</v>
      </c>
      <c r="D545" s="19">
        <f t="shared" si="8"/>
        <v>2038</v>
      </c>
      <c r="F545" s="133"/>
      <c r="G545" s="134"/>
      <c r="H545" s="75" t="s">
        <v>4237</v>
      </c>
    </row>
    <row r="546" spans="1:8" s="24" customFormat="1" ht="11.25" x14ac:dyDescent="0.2">
      <c r="A546" s="132" t="s">
        <v>4238</v>
      </c>
      <c r="B546" s="135" t="s">
        <v>4239</v>
      </c>
      <c r="C546" s="185">
        <v>2849</v>
      </c>
      <c r="D546" s="19">
        <f t="shared" si="8"/>
        <v>2849</v>
      </c>
      <c r="F546" s="133"/>
      <c r="G546" s="134"/>
      <c r="H546" s="75" t="s">
        <v>4240</v>
      </c>
    </row>
    <row r="547" spans="1:8" s="24" customFormat="1" ht="11.25" x14ac:dyDescent="0.2">
      <c r="A547" s="132" t="s">
        <v>4241</v>
      </c>
      <c r="B547" s="135" t="s">
        <v>4242</v>
      </c>
      <c r="C547" s="185">
        <v>3139</v>
      </c>
      <c r="D547" s="19">
        <f t="shared" si="8"/>
        <v>3139</v>
      </c>
      <c r="F547" s="133"/>
      <c r="G547" s="134"/>
      <c r="H547" s="75" t="s">
        <v>4243</v>
      </c>
    </row>
    <row r="548" spans="1:8" s="24" customFormat="1" ht="11.25" x14ac:dyDescent="0.2">
      <c r="A548" s="132" t="s">
        <v>4244</v>
      </c>
      <c r="B548" s="135" t="s">
        <v>4245</v>
      </c>
      <c r="C548" s="185">
        <v>3503</v>
      </c>
      <c r="D548" s="19">
        <f t="shared" si="8"/>
        <v>3503</v>
      </c>
      <c r="F548" s="133"/>
      <c r="G548" s="134"/>
      <c r="H548" s="75" t="s">
        <v>4246</v>
      </c>
    </row>
    <row r="549" spans="1:8" s="24" customFormat="1" ht="11.25" x14ac:dyDescent="0.2">
      <c r="A549" s="132" t="s">
        <v>4247</v>
      </c>
      <c r="B549" s="135" t="s">
        <v>4248</v>
      </c>
      <c r="C549" s="185">
        <v>4566</v>
      </c>
      <c r="D549" s="19">
        <f t="shared" si="8"/>
        <v>4566</v>
      </c>
      <c r="F549" s="133"/>
      <c r="G549" s="134"/>
      <c r="H549" s="75" t="s">
        <v>4249</v>
      </c>
    </row>
    <row r="550" spans="1:8" s="24" customFormat="1" ht="11.25" x14ac:dyDescent="0.2">
      <c r="A550" s="132" t="s">
        <v>4250</v>
      </c>
      <c r="B550" s="135" t="s">
        <v>4251</v>
      </c>
      <c r="C550" s="185">
        <v>5158</v>
      </c>
      <c r="D550" s="19">
        <f t="shared" si="8"/>
        <v>5158</v>
      </c>
      <c r="F550" s="133"/>
      <c r="G550" s="134"/>
      <c r="H550" s="75" t="s">
        <v>4252</v>
      </c>
    </row>
    <row r="551" spans="1:8" s="24" customFormat="1" ht="11.25" x14ac:dyDescent="0.2">
      <c r="A551" s="132" t="s">
        <v>4253</v>
      </c>
      <c r="B551" s="135" t="s">
        <v>4254</v>
      </c>
      <c r="C551" s="185">
        <v>5844</v>
      </c>
      <c r="D551" s="19">
        <f t="shared" si="8"/>
        <v>5844</v>
      </c>
      <c r="F551" s="133"/>
      <c r="G551" s="134"/>
      <c r="H551" s="75" t="s">
        <v>4255</v>
      </c>
    </row>
    <row r="552" spans="1:8" s="24" customFormat="1" ht="11.25" x14ac:dyDescent="0.2">
      <c r="A552" s="132" t="s">
        <v>4256</v>
      </c>
      <c r="B552" s="135" t="s">
        <v>4257</v>
      </c>
      <c r="C552" s="185">
        <v>6920</v>
      </c>
      <c r="D552" s="19">
        <f t="shared" si="8"/>
        <v>6920</v>
      </c>
      <c r="F552" s="133"/>
      <c r="G552" s="134"/>
      <c r="H552" s="75" t="s">
        <v>4258</v>
      </c>
    </row>
    <row r="553" spans="1:8" s="24" customFormat="1" ht="11.25" x14ac:dyDescent="0.2">
      <c r="A553" s="132" t="s">
        <v>4259</v>
      </c>
      <c r="B553" s="135" t="s">
        <v>4260</v>
      </c>
      <c r="C553" s="185">
        <v>10356</v>
      </c>
      <c r="D553" s="19">
        <f t="shared" si="8"/>
        <v>10356</v>
      </c>
      <c r="F553" s="133"/>
      <c r="G553" s="134"/>
      <c r="H553" s="75" t="s">
        <v>4261</v>
      </c>
    </row>
    <row r="554" spans="1:8" s="24" customFormat="1" ht="11.25" x14ac:dyDescent="0.2">
      <c r="A554" s="132" t="s">
        <v>4262</v>
      </c>
      <c r="B554" s="135" t="s">
        <v>4263</v>
      </c>
      <c r="C554" s="185">
        <v>13829</v>
      </c>
      <c r="D554" s="19">
        <f t="shared" si="8"/>
        <v>13829</v>
      </c>
      <c r="F554" s="133"/>
      <c r="G554" s="134"/>
      <c r="H554" s="75" t="s">
        <v>4264</v>
      </c>
    </row>
    <row r="555" spans="1:8" s="24" customFormat="1" ht="11.25" x14ac:dyDescent="0.2">
      <c r="A555" s="132" t="s">
        <v>4265</v>
      </c>
      <c r="B555" s="135" t="s">
        <v>4266</v>
      </c>
      <c r="C555" s="185">
        <v>16403</v>
      </c>
      <c r="D555" s="19">
        <f t="shared" si="8"/>
        <v>16403</v>
      </c>
      <c r="F555" s="133"/>
      <c r="G555" s="134"/>
      <c r="H555" s="75" t="s">
        <v>4267</v>
      </c>
    </row>
    <row r="556" spans="1:8" s="24" customFormat="1" ht="11.25" x14ac:dyDescent="0.2">
      <c r="A556" s="132" t="s">
        <v>4268</v>
      </c>
      <c r="B556" s="135" t="s">
        <v>4269</v>
      </c>
      <c r="C556" s="185">
        <v>19761</v>
      </c>
      <c r="D556" s="19">
        <f t="shared" si="8"/>
        <v>19761</v>
      </c>
      <c r="F556" s="133"/>
      <c r="G556" s="134"/>
      <c r="H556" s="75" t="s">
        <v>4270</v>
      </c>
    </row>
    <row r="557" spans="1:8" s="24" customFormat="1" ht="11.25" x14ac:dyDescent="0.2">
      <c r="A557" s="132" t="s">
        <v>4271</v>
      </c>
      <c r="B557" s="135" t="s">
        <v>4272</v>
      </c>
      <c r="C557" s="185">
        <v>23749</v>
      </c>
      <c r="D557" s="19">
        <f t="shared" si="8"/>
        <v>23749</v>
      </c>
      <c r="F557" s="133"/>
      <c r="G557" s="134"/>
      <c r="H557" s="75" t="s">
        <v>4273</v>
      </c>
    </row>
    <row r="558" spans="1:8" s="24" customFormat="1" ht="11.25" x14ac:dyDescent="0.2">
      <c r="A558" s="132" t="s">
        <v>4274</v>
      </c>
      <c r="B558" s="135" t="s">
        <v>4275</v>
      </c>
      <c r="C558" s="185">
        <v>29217</v>
      </c>
      <c r="D558" s="19">
        <f t="shared" si="8"/>
        <v>29217</v>
      </c>
      <c r="F558" s="133"/>
      <c r="G558" s="134"/>
      <c r="H558" s="75" t="s">
        <v>4276</v>
      </c>
    </row>
    <row r="559" spans="1:8" s="24" customFormat="1" ht="11.25" x14ac:dyDescent="0.2">
      <c r="A559" s="132" t="s">
        <v>4277</v>
      </c>
      <c r="B559" s="135" t="s">
        <v>4278</v>
      </c>
      <c r="C559" s="185">
        <v>48183</v>
      </c>
      <c r="D559" s="19">
        <f t="shared" si="8"/>
        <v>48183</v>
      </c>
      <c r="F559" s="133"/>
      <c r="G559" s="134"/>
      <c r="H559" s="75" t="s">
        <v>4279</v>
      </c>
    </row>
    <row r="560" spans="1:8" s="24" customFormat="1" ht="11.25" x14ac:dyDescent="0.2">
      <c r="A560" s="132" t="s">
        <v>4280</v>
      </c>
      <c r="B560" s="135" t="s">
        <v>4281</v>
      </c>
      <c r="C560" s="185">
        <v>53168</v>
      </c>
      <c r="D560" s="19">
        <f t="shared" si="8"/>
        <v>53168</v>
      </c>
      <c r="F560" s="133"/>
      <c r="G560" s="134"/>
      <c r="H560" s="75" t="s">
        <v>4282</v>
      </c>
    </row>
    <row r="561" spans="1:8" s="24" customFormat="1" ht="11.25" x14ac:dyDescent="0.2">
      <c r="A561" s="132" t="s">
        <v>4283</v>
      </c>
      <c r="B561" s="135" t="s">
        <v>4284</v>
      </c>
      <c r="C561" s="185">
        <v>65370</v>
      </c>
      <c r="D561" s="19">
        <f t="shared" si="8"/>
        <v>65370</v>
      </c>
      <c r="F561" s="133"/>
      <c r="G561" s="134"/>
      <c r="H561" s="75" t="s">
        <v>4285</v>
      </c>
    </row>
    <row r="562" spans="1:8" s="24" customFormat="1" ht="11.25" x14ac:dyDescent="0.2">
      <c r="A562" s="132" t="s">
        <v>4286</v>
      </c>
      <c r="B562" s="135" t="s">
        <v>4287</v>
      </c>
      <c r="C562" s="185">
        <v>98322</v>
      </c>
      <c r="D562" s="19">
        <f t="shared" si="8"/>
        <v>98322</v>
      </c>
      <c r="F562" s="133"/>
      <c r="G562" s="134"/>
      <c r="H562" s="75" t="s">
        <v>4288</v>
      </c>
    </row>
    <row r="563" spans="1:8" s="24" customFormat="1" ht="11.25" x14ac:dyDescent="0.2">
      <c r="A563" s="132" t="s">
        <v>4289</v>
      </c>
      <c r="B563" s="135" t="s">
        <v>4290</v>
      </c>
      <c r="C563" s="185">
        <v>126778</v>
      </c>
      <c r="D563" s="19">
        <f t="shared" si="8"/>
        <v>126778</v>
      </c>
      <c r="F563" s="133"/>
      <c r="G563" s="134"/>
      <c r="H563" s="75" t="s">
        <v>4291</v>
      </c>
    </row>
    <row r="564" spans="1:8" s="24" customFormat="1" ht="11.25" x14ac:dyDescent="0.2">
      <c r="A564" s="132" t="s">
        <v>4292</v>
      </c>
      <c r="B564" s="135" t="s">
        <v>4293</v>
      </c>
      <c r="C564" s="185">
        <v>162923</v>
      </c>
      <c r="D564" s="19">
        <f t="shared" si="8"/>
        <v>162923</v>
      </c>
      <c r="F564" s="133"/>
      <c r="G564" s="134"/>
      <c r="H564" s="75" t="s">
        <v>4294</v>
      </c>
    </row>
    <row r="565" spans="1:8" s="24" customFormat="1" ht="11.25" x14ac:dyDescent="0.2">
      <c r="A565" s="132" t="s">
        <v>4295</v>
      </c>
      <c r="B565" s="135" t="s">
        <v>4296</v>
      </c>
      <c r="C565" s="185">
        <v>2860</v>
      </c>
      <c r="D565" s="19">
        <f t="shared" si="8"/>
        <v>2860</v>
      </c>
      <c r="F565" s="133"/>
      <c r="G565" s="134"/>
      <c r="H565" s="75" t="s">
        <v>4297</v>
      </c>
    </row>
    <row r="566" spans="1:8" s="24" customFormat="1" ht="11.25" x14ac:dyDescent="0.2">
      <c r="A566" s="132" t="s">
        <v>4298</v>
      </c>
      <c r="B566" s="135" t="s">
        <v>4299</v>
      </c>
      <c r="C566" s="185">
        <v>3608</v>
      </c>
      <c r="D566" s="19">
        <f t="shared" si="8"/>
        <v>3608</v>
      </c>
      <c r="F566" s="133"/>
      <c r="G566" s="134"/>
      <c r="H566" s="75" t="s">
        <v>4300</v>
      </c>
    </row>
    <row r="567" spans="1:8" s="24" customFormat="1" ht="11.25" x14ac:dyDescent="0.2">
      <c r="A567" s="132" t="s">
        <v>4301</v>
      </c>
      <c r="B567" s="135" t="s">
        <v>4302</v>
      </c>
      <c r="C567" s="185">
        <v>4120</v>
      </c>
      <c r="D567" s="19">
        <f t="shared" si="8"/>
        <v>4120</v>
      </c>
      <c r="F567" s="133"/>
      <c r="G567" s="134"/>
      <c r="H567" s="75" t="s">
        <v>4303</v>
      </c>
    </row>
    <row r="568" spans="1:8" s="24" customFormat="1" ht="11.25" x14ac:dyDescent="0.2">
      <c r="A568" s="132" t="s">
        <v>4304</v>
      </c>
      <c r="B568" s="135" t="s">
        <v>4305</v>
      </c>
      <c r="C568" s="185">
        <v>4707</v>
      </c>
      <c r="D568" s="19">
        <f t="shared" si="8"/>
        <v>4707</v>
      </c>
      <c r="F568" s="133"/>
      <c r="G568" s="134"/>
      <c r="H568" s="75" t="s">
        <v>4306</v>
      </c>
    </row>
    <row r="569" spans="1:8" s="24" customFormat="1" ht="11.25" x14ac:dyDescent="0.2">
      <c r="A569" s="132" t="s">
        <v>4307</v>
      </c>
      <c r="B569" s="135" t="s">
        <v>4308</v>
      </c>
      <c r="C569" s="185">
        <v>5257</v>
      </c>
      <c r="D569" s="19">
        <f t="shared" si="8"/>
        <v>5257</v>
      </c>
      <c r="F569" s="133"/>
      <c r="G569" s="134"/>
      <c r="H569" s="75" t="s">
        <v>4309</v>
      </c>
    </row>
    <row r="570" spans="1:8" s="24" customFormat="1" ht="11.25" x14ac:dyDescent="0.2">
      <c r="A570" s="132" t="s">
        <v>4310</v>
      </c>
      <c r="B570" s="135" t="s">
        <v>4311</v>
      </c>
      <c r="C570" s="185">
        <v>8350</v>
      </c>
      <c r="D570" s="19">
        <f t="shared" si="8"/>
        <v>8350</v>
      </c>
      <c r="F570" s="133"/>
      <c r="G570" s="134"/>
      <c r="H570" s="75" t="s">
        <v>4312</v>
      </c>
    </row>
    <row r="571" spans="1:8" s="24" customFormat="1" ht="11.25" x14ac:dyDescent="0.2">
      <c r="A571" s="24" t="s">
        <v>4313</v>
      </c>
      <c r="B571" s="137" t="s">
        <v>4314</v>
      </c>
      <c r="C571" s="185">
        <v>10055</v>
      </c>
      <c r="D571" s="19">
        <f t="shared" si="8"/>
        <v>10055</v>
      </c>
      <c r="F571" s="133"/>
      <c r="G571" s="134"/>
      <c r="H571" s="75" t="s">
        <v>4315</v>
      </c>
    </row>
    <row r="572" spans="1:8" s="24" customFormat="1" ht="11.25" x14ac:dyDescent="0.2">
      <c r="A572" s="132" t="s">
        <v>4316</v>
      </c>
      <c r="B572" s="135" t="s">
        <v>4317</v>
      </c>
      <c r="C572" s="185">
        <v>11857</v>
      </c>
      <c r="D572" s="19">
        <f t="shared" si="8"/>
        <v>11857</v>
      </c>
      <c r="F572" s="133"/>
      <c r="G572" s="134"/>
      <c r="H572" s="75" t="s">
        <v>4318</v>
      </c>
    </row>
    <row r="573" spans="1:8" s="24" customFormat="1" ht="11.25" x14ac:dyDescent="0.2">
      <c r="A573" s="132" t="s">
        <v>4319</v>
      </c>
      <c r="B573" s="135" t="s">
        <v>4320</v>
      </c>
      <c r="C573" s="185">
        <v>14833</v>
      </c>
      <c r="D573" s="19">
        <f t="shared" si="8"/>
        <v>14833</v>
      </c>
      <c r="F573" s="133"/>
      <c r="G573" s="134"/>
      <c r="H573" s="75" t="s">
        <v>4321</v>
      </c>
    </row>
    <row r="574" spans="1:8" s="24" customFormat="1" ht="11.25" x14ac:dyDescent="0.2">
      <c r="A574" s="132" t="s">
        <v>4322</v>
      </c>
      <c r="B574" s="135" t="s">
        <v>4323</v>
      </c>
      <c r="C574" s="185">
        <v>15016</v>
      </c>
      <c r="D574" s="19">
        <f t="shared" si="8"/>
        <v>15016</v>
      </c>
      <c r="F574" s="133"/>
      <c r="G574" s="134"/>
      <c r="H574" s="75" t="s">
        <v>4324</v>
      </c>
    </row>
    <row r="575" spans="1:8" s="24" customFormat="1" ht="11.25" x14ac:dyDescent="0.2">
      <c r="A575" s="132" t="s">
        <v>4325</v>
      </c>
      <c r="B575" s="135" t="s">
        <v>4326</v>
      </c>
      <c r="C575" s="185">
        <v>21531</v>
      </c>
      <c r="D575" s="19">
        <f t="shared" si="8"/>
        <v>21531</v>
      </c>
      <c r="F575" s="133"/>
      <c r="G575" s="134"/>
      <c r="H575" s="75" t="s">
        <v>4327</v>
      </c>
    </row>
    <row r="576" spans="1:8" s="24" customFormat="1" ht="11.25" x14ac:dyDescent="0.2">
      <c r="A576" s="132" t="s">
        <v>4328</v>
      </c>
      <c r="B576" s="135" t="s">
        <v>4329</v>
      </c>
      <c r="C576" s="185">
        <v>30719</v>
      </c>
      <c r="D576" s="19">
        <f t="shared" si="8"/>
        <v>30719</v>
      </c>
      <c r="F576" s="133"/>
      <c r="G576" s="134"/>
      <c r="H576" s="75" t="s">
        <v>4330</v>
      </c>
    </row>
    <row r="577" spans="1:8" s="24" customFormat="1" ht="11.25" x14ac:dyDescent="0.2">
      <c r="A577" s="132" t="s">
        <v>4331</v>
      </c>
      <c r="B577" s="135" t="s">
        <v>4332</v>
      </c>
      <c r="C577" s="185">
        <v>43859</v>
      </c>
      <c r="D577" s="19">
        <f t="shared" si="8"/>
        <v>43859</v>
      </c>
      <c r="F577" s="133"/>
      <c r="G577" s="134"/>
      <c r="H577" s="75" t="s">
        <v>4333</v>
      </c>
    </row>
    <row r="578" spans="1:8" s="24" customFormat="1" ht="11.25" x14ac:dyDescent="0.2">
      <c r="A578" s="132" t="s">
        <v>4334</v>
      </c>
      <c r="B578" s="135" t="s">
        <v>4335</v>
      </c>
      <c r="C578" s="185">
        <v>53358</v>
      </c>
      <c r="D578" s="19">
        <f t="shared" si="8"/>
        <v>53358</v>
      </c>
      <c r="F578" s="133"/>
      <c r="G578" s="134"/>
      <c r="H578" s="75" t="s">
        <v>4336</v>
      </c>
    </row>
    <row r="579" spans="1:8" s="24" customFormat="1" ht="11.25" x14ac:dyDescent="0.2">
      <c r="A579" s="132" t="s">
        <v>4337</v>
      </c>
      <c r="B579" s="135" t="s">
        <v>4338</v>
      </c>
      <c r="C579" s="185">
        <v>76586</v>
      </c>
      <c r="D579" s="19">
        <f t="shared" si="8"/>
        <v>76586</v>
      </c>
      <c r="F579" s="133"/>
      <c r="G579" s="134"/>
      <c r="H579" s="75" t="s">
        <v>4339</v>
      </c>
    </row>
    <row r="580" spans="1:8" s="24" customFormat="1" ht="11.25" x14ac:dyDescent="0.2">
      <c r="A580" s="132" t="s">
        <v>4340</v>
      </c>
      <c r="B580" s="135" t="s">
        <v>4341</v>
      </c>
      <c r="C580" s="185">
        <v>97859</v>
      </c>
      <c r="D580" s="19">
        <f t="shared" si="8"/>
        <v>97859</v>
      </c>
      <c r="F580" s="133"/>
      <c r="G580" s="134"/>
      <c r="H580" s="75" t="s">
        <v>4342</v>
      </c>
    </row>
    <row r="581" spans="1:8" s="24" customFormat="1" ht="11.25" x14ac:dyDescent="0.2">
      <c r="A581" s="132" t="s">
        <v>4343</v>
      </c>
      <c r="B581" s="135" t="s">
        <v>4344</v>
      </c>
      <c r="C581" s="185">
        <v>122061</v>
      </c>
      <c r="D581" s="19">
        <f t="shared" si="8"/>
        <v>122061</v>
      </c>
      <c r="F581" s="133"/>
      <c r="G581" s="134"/>
      <c r="H581" s="75" t="s">
        <v>4345</v>
      </c>
    </row>
    <row r="582" spans="1:8" s="24" customFormat="1" ht="11.25" x14ac:dyDescent="0.2">
      <c r="A582" s="132" t="s">
        <v>4346</v>
      </c>
      <c r="B582" s="135" t="s">
        <v>4347</v>
      </c>
      <c r="C582" s="185">
        <v>1344</v>
      </c>
      <c r="D582" s="19">
        <f t="shared" si="8"/>
        <v>1344</v>
      </c>
      <c r="F582" s="133"/>
      <c r="G582" s="134"/>
      <c r="H582" s="75" t="s">
        <v>4348</v>
      </c>
    </row>
    <row r="583" spans="1:8" s="24" customFormat="1" ht="11.25" x14ac:dyDescent="0.2">
      <c r="A583" s="132" t="s">
        <v>4349</v>
      </c>
      <c r="B583" s="135" t="s">
        <v>4350</v>
      </c>
      <c r="C583" s="185">
        <v>1466</v>
      </c>
      <c r="D583" s="19">
        <f t="shared" si="8"/>
        <v>1466</v>
      </c>
      <c r="F583" s="133"/>
      <c r="G583" s="134"/>
      <c r="H583" s="75" t="s">
        <v>4351</v>
      </c>
    </row>
    <row r="584" spans="1:8" s="24" customFormat="1" ht="11.25" x14ac:dyDescent="0.2">
      <c r="A584" s="132" t="s">
        <v>4352</v>
      </c>
      <c r="B584" s="135" t="s">
        <v>4353</v>
      </c>
      <c r="C584" s="185">
        <v>2032</v>
      </c>
      <c r="D584" s="19">
        <f t="shared" si="8"/>
        <v>2032</v>
      </c>
      <c r="F584" s="133"/>
      <c r="G584" s="134"/>
      <c r="H584" s="75" t="s">
        <v>4354</v>
      </c>
    </row>
    <row r="585" spans="1:8" s="24" customFormat="1" ht="11.25" x14ac:dyDescent="0.2">
      <c r="A585" s="132" t="s">
        <v>4355</v>
      </c>
      <c r="B585" s="135" t="s">
        <v>4356</v>
      </c>
      <c r="C585" s="185">
        <v>2835</v>
      </c>
      <c r="D585" s="19">
        <f t="shared" si="8"/>
        <v>2835</v>
      </c>
      <c r="F585" s="133"/>
      <c r="G585" s="134"/>
      <c r="H585" s="75" t="s">
        <v>4357</v>
      </c>
    </row>
    <row r="586" spans="1:8" s="24" customFormat="1" ht="11.25" x14ac:dyDescent="0.2">
      <c r="A586" s="132" t="s">
        <v>4358</v>
      </c>
      <c r="B586" s="135" t="s">
        <v>4359</v>
      </c>
      <c r="C586" s="185">
        <v>3121</v>
      </c>
      <c r="D586" s="19">
        <f t="shared" ref="D586:D649" si="9">((100-$G$9)/100)*C586</f>
        <v>3121</v>
      </c>
      <c r="F586" s="133"/>
      <c r="G586" s="134"/>
      <c r="H586" s="75" t="s">
        <v>4360</v>
      </c>
    </row>
    <row r="587" spans="1:8" s="24" customFormat="1" ht="11.25" x14ac:dyDescent="0.2">
      <c r="A587" s="24" t="s">
        <v>4361</v>
      </c>
      <c r="B587" s="135" t="s">
        <v>4362</v>
      </c>
      <c r="C587" s="185">
        <v>1302</v>
      </c>
      <c r="D587" s="19">
        <f t="shared" si="9"/>
        <v>1302</v>
      </c>
      <c r="F587" s="133"/>
      <c r="G587" s="134"/>
      <c r="H587" s="75" t="s">
        <v>4363</v>
      </c>
    </row>
    <row r="588" spans="1:8" s="24" customFormat="1" ht="11.25" x14ac:dyDescent="0.2">
      <c r="A588" s="24" t="s">
        <v>4364</v>
      </c>
      <c r="B588" s="135" t="s">
        <v>4365</v>
      </c>
      <c r="C588" s="185">
        <v>1441</v>
      </c>
      <c r="D588" s="19">
        <f t="shared" si="9"/>
        <v>1441</v>
      </c>
      <c r="F588" s="133"/>
      <c r="G588" s="134"/>
      <c r="H588" s="75" t="s">
        <v>4366</v>
      </c>
    </row>
    <row r="589" spans="1:8" s="24" customFormat="1" ht="11.25" x14ac:dyDescent="0.2">
      <c r="A589" s="24" t="s">
        <v>4367</v>
      </c>
      <c r="B589" s="135" t="s">
        <v>4368</v>
      </c>
      <c r="C589" s="185">
        <v>1694</v>
      </c>
      <c r="D589" s="19">
        <f t="shared" si="9"/>
        <v>1694</v>
      </c>
      <c r="F589" s="133"/>
      <c r="G589" s="134"/>
      <c r="H589" s="75" t="s">
        <v>4369</v>
      </c>
    </row>
    <row r="590" spans="1:8" s="24" customFormat="1" ht="11.25" x14ac:dyDescent="0.2">
      <c r="A590" s="24" t="s">
        <v>4370</v>
      </c>
      <c r="B590" s="135" t="s">
        <v>4371</v>
      </c>
      <c r="C590" s="185">
        <v>2582</v>
      </c>
      <c r="D590" s="19">
        <f t="shared" si="9"/>
        <v>2582</v>
      </c>
      <c r="F590" s="133"/>
      <c r="G590" s="134"/>
      <c r="H590" s="75" t="s">
        <v>4372</v>
      </c>
    </row>
    <row r="591" spans="1:8" s="24" customFormat="1" ht="11.25" x14ac:dyDescent="0.2">
      <c r="A591" s="24" t="s">
        <v>4373</v>
      </c>
      <c r="B591" s="135" t="s">
        <v>4374</v>
      </c>
      <c r="C591" s="185">
        <v>3167</v>
      </c>
      <c r="D591" s="19">
        <f t="shared" si="9"/>
        <v>3167</v>
      </c>
      <c r="F591" s="133"/>
      <c r="G591" s="134"/>
      <c r="H591" s="75" t="s">
        <v>4375</v>
      </c>
    </row>
    <row r="592" spans="1:8" s="24" customFormat="1" ht="11.25" x14ac:dyDescent="0.2">
      <c r="A592" s="24" t="s">
        <v>4376</v>
      </c>
      <c r="B592" s="135" t="s">
        <v>4377</v>
      </c>
      <c r="C592" s="185">
        <v>3701</v>
      </c>
      <c r="D592" s="19">
        <f t="shared" si="9"/>
        <v>3701</v>
      </c>
      <c r="F592" s="133"/>
      <c r="G592" s="134"/>
      <c r="H592" s="75" t="s">
        <v>4378</v>
      </c>
    </row>
    <row r="593" spans="1:8" s="24" customFormat="1" ht="11.25" x14ac:dyDescent="0.2">
      <c r="A593" s="24" t="s">
        <v>4379</v>
      </c>
      <c r="B593" s="135" t="s">
        <v>4380</v>
      </c>
      <c r="C593" s="185">
        <v>5033</v>
      </c>
      <c r="D593" s="19">
        <f t="shared" si="9"/>
        <v>5033</v>
      </c>
      <c r="F593" s="133"/>
      <c r="G593" s="134"/>
      <c r="H593" s="75" t="s">
        <v>4381</v>
      </c>
    </row>
    <row r="594" spans="1:8" s="24" customFormat="1" ht="11.25" x14ac:dyDescent="0.2">
      <c r="A594" s="24" t="s">
        <v>4382</v>
      </c>
      <c r="B594" s="135" t="s">
        <v>4383</v>
      </c>
      <c r="C594" s="185">
        <v>5828</v>
      </c>
      <c r="D594" s="19">
        <f t="shared" si="9"/>
        <v>5828</v>
      </c>
      <c r="F594" s="133"/>
      <c r="G594" s="134"/>
      <c r="H594" s="75" t="s">
        <v>4384</v>
      </c>
    </row>
    <row r="595" spans="1:8" s="24" customFormat="1" ht="11.25" x14ac:dyDescent="0.2">
      <c r="A595" s="132" t="s">
        <v>4385</v>
      </c>
      <c r="B595" s="135" t="s">
        <v>4386</v>
      </c>
      <c r="C595" s="185">
        <v>19098</v>
      </c>
      <c r="D595" s="19">
        <f t="shared" si="9"/>
        <v>19098</v>
      </c>
      <c r="F595" s="133"/>
      <c r="G595" s="134"/>
      <c r="H595" s="75" t="s">
        <v>4387</v>
      </c>
    </row>
    <row r="596" spans="1:8" s="24" customFormat="1" ht="11.25" x14ac:dyDescent="0.2">
      <c r="A596" s="132" t="s">
        <v>4388</v>
      </c>
      <c r="B596" s="135" t="s">
        <v>4389</v>
      </c>
      <c r="C596" s="185">
        <v>22835</v>
      </c>
      <c r="D596" s="19">
        <f t="shared" si="9"/>
        <v>22835</v>
      </c>
      <c r="F596" s="133"/>
      <c r="G596" s="134"/>
      <c r="H596" s="75" t="s">
        <v>4390</v>
      </c>
    </row>
    <row r="597" spans="1:8" s="24" customFormat="1" ht="11.25" x14ac:dyDescent="0.2">
      <c r="A597" s="132" t="s">
        <v>4391</v>
      </c>
      <c r="B597" s="135" t="s">
        <v>4392</v>
      </c>
      <c r="C597" s="185">
        <v>27849</v>
      </c>
      <c r="D597" s="19">
        <f t="shared" si="9"/>
        <v>27849</v>
      </c>
      <c r="F597" s="133"/>
      <c r="G597" s="134"/>
      <c r="H597" s="75" t="s">
        <v>4393</v>
      </c>
    </row>
    <row r="598" spans="1:8" s="24" customFormat="1" ht="11.25" x14ac:dyDescent="0.2">
      <c r="A598" s="132" t="s">
        <v>4394</v>
      </c>
      <c r="B598" s="135" t="s">
        <v>4395</v>
      </c>
      <c r="C598" s="185">
        <v>47215</v>
      </c>
      <c r="D598" s="19">
        <f t="shared" si="9"/>
        <v>47215</v>
      </c>
      <c r="F598" s="133"/>
      <c r="G598" s="134"/>
      <c r="H598" s="75" t="s">
        <v>4396</v>
      </c>
    </row>
    <row r="599" spans="1:8" s="24" customFormat="1" ht="11.25" x14ac:dyDescent="0.2">
      <c r="A599" s="132" t="s">
        <v>4397</v>
      </c>
      <c r="B599" s="135" t="s">
        <v>4398</v>
      </c>
      <c r="C599" s="185">
        <v>51932</v>
      </c>
      <c r="D599" s="19">
        <f t="shared" si="9"/>
        <v>51932</v>
      </c>
      <c r="F599" s="133"/>
      <c r="G599" s="134"/>
      <c r="H599" s="75" t="s">
        <v>4399</v>
      </c>
    </row>
    <row r="600" spans="1:8" s="24" customFormat="1" ht="11.25" x14ac:dyDescent="0.2">
      <c r="A600" s="132" t="s">
        <v>4400</v>
      </c>
      <c r="B600" s="135" t="s">
        <v>4401</v>
      </c>
      <c r="C600" s="185">
        <v>63817</v>
      </c>
      <c r="D600" s="19">
        <f t="shared" si="9"/>
        <v>63817</v>
      </c>
      <c r="F600" s="133"/>
      <c r="G600" s="134"/>
      <c r="H600" s="75" t="s">
        <v>4402</v>
      </c>
    </row>
    <row r="601" spans="1:8" s="24" customFormat="1" ht="11.25" x14ac:dyDescent="0.2">
      <c r="A601" s="132" t="s">
        <v>4403</v>
      </c>
      <c r="B601" s="135" t="s">
        <v>4404</v>
      </c>
      <c r="C601" s="185">
        <v>89377</v>
      </c>
      <c r="D601" s="19">
        <f t="shared" si="9"/>
        <v>89377</v>
      </c>
      <c r="F601" s="133"/>
      <c r="G601" s="134"/>
      <c r="H601" s="75" t="s">
        <v>4405</v>
      </c>
    </row>
    <row r="602" spans="1:8" s="24" customFormat="1" ht="11.25" x14ac:dyDescent="0.2">
      <c r="A602" s="132" t="s">
        <v>4406</v>
      </c>
      <c r="B602" s="135" t="s">
        <v>4407</v>
      </c>
      <c r="C602" s="185">
        <v>115250</v>
      </c>
      <c r="D602" s="19">
        <f t="shared" si="9"/>
        <v>115250</v>
      </c>
      <c r="F602" s="133"/>
      <c r="G602" s="134"/>
      <c r="H602" s="75" t="s">
        <v>4408</v>
      </c>
    </row>
    <row r="603" spans="1:8" s="24" customFormat="1" ht="11.25" x14ac:dyDescent="0.2">
      <c r="A603" s="132" t="s">
        <v>4409</v>
      </c>
      <c r="B603" s="135" t="s">
        <v>4410</v>
      </c>
      <c r="C603" s="185">
        <v>148114</v>
      </c>
      <c r="D603" s="19">
        <f t="shared" si="9"/>
        <v>148114</v>
      </c>
      <c r="F603" s="133"/>
      <c r="G603" s="134"/>
      <c r="H603" s="75" t="s">
        <v>4411</v>
      </c>
    </row>
    <row r="604" spans="1:8" s="24" customFormat="1" ht="11.25" x14ac:dyDescent="0.2">
      <c r="A604" s="24" t="s">
        <v>4412</v>
      </c>
      <c r="B604" s="135" t="s">
        <v>4413</v>
      </c>
      <c r="C604" s="185">
        <v>1299</v>
      </c>
      <c r="D604" s="19">
        <f t="shared" si="9"/>
        <v>1299</v>
      </c>
      <c r="F604" s="133"/>
      <c r="G604" s="134"/>
      <c r="H604" s="75" t="s">
        <v>4414</v>
      </c>
    </row>
    <row r="605" spans="1:8" s="24" customFormat="1" ht="11.25" x14ac:dyDescent="0.2">
      <c r="A605" s="24" t="s">
        <v>4415</v>
      </c>
      <c r="B605" s="135" t="s">
        <v>4416</v>
      </c>
      <c r="C605" s="185">
        <v>1293</v>
      </c>
      <c r="D605" s="19">
        <f t="shared" si="9"/>
        <v>1293</v>
      </c>
      <c r="F605" s="133"/>
      <c r="G605" s="134"/>
      <c r="H605" s="75" t="s">
        <v>4417</v>
      </c>
    </row>
    <row r="606" spans="1:8" s="24" customFormat="1" ht="11.25" x14ac:dyDescent="0.2">
      <c r="A606" s="24" t="s">
        <v>4418</v>
      </c>
      <c r="B606" s="135" t="s">
        <v>4419</v>
      </c>
      <c r="C606" s="185">
        <v>1385</v>
      </c>
      <c r="D606" s="19">
        <f t="shared" si="9"/>
        <v>1385</v>
      </c>
      <c r="F606" s="133"/>
      <c r="G606" s="134"/>
      <c r="H606" s="75" t="s">
        <v>4420</v>
      </c>
    </row>
    <row r="607" spans="1:8" s="24" customFormat="1" ht="11.25" x14ac:dyDescent="0.2">
      <c r="A607" s="24" t="s">
        <v>4421</v>
      </c>
      <c r="B607" s="135" t="s">
        <v>4422</v>
      </c>
      <c r="C607" s="185">
        <v>2187</v>
      </c>
      <c r="D607" s="19">
        <f t="shared" si="9"/>
        <v>2187</v>
      </c>
      <c r="F607" s="133"/>
      <c r="G607" s="134"/>
      <c r="H607" s="75" t="s">
        <v>4423</v>
      </c>
    </row>
    <row r="608" spans="1:8" s="24" customFormat="1" ht="11.25" x14ac:dyDescent="0.2">
      <c r="A608" s="24" t="s">
        <v>4424</v>
      </c>
      <c r="B608" s="135" t="s">
        <v>4425</v>
      </c>
      <c r="C608" s="185">
        <v>2441</v>
      </c>
      <c r="D608" s="19">
        <f t="shared" si="9"/>
        <v>2441</v>
      </c>
      <c r="F608" s="133"/>
      <c r="G608" s="134"/>
      <c r="H608" s="75" t="s">
        <v>4426</v>
      </c>
    </row>
    <row r="609" spans="1:8" s="24" customFormat="1" ht="11.25" x14ac:dyDescent="0.2">
      <c r="A609" s="24" t="s">
        <v>4427</v>
      </c>
      <c r="B609" s="135" t="s">
        <v>4428</v>
      </c>
      <c r="C609" s="185">
        <v>2856</v>
      </c>
      <c r="D609" s="19">
        <f t="shared" si="9"/>
        <v>2856</v>
      </c>
      <c r="F609" s="133"/>
      <c r="G609" s="134"/>
      <c r="H609" s="75" t="s">
        <v>4429</v>
      </c>
    </row>
    <row r="610" spans="1:8" s="24" customFormat="1" ht="11.25" x14ac:dyDescent="0.2">
      <c r="A610" s="24" t="s">
        <v>4430</v>
      </c>
      <c r="B610" s="135" t="s">
        <v>4431</v>
      </c>
      <c r="C610" s="185">
        <v>3779</v>
      </c>
      <c r="D610" s="19">
        <f t="shared" si="9"/>
        <v>3779</v>
      </c>
      <c r="F610" s="133"/>
      <c r="G610" s="134"/>
      <c r="H610" s="75" t="s">
        <v>4432</v>
      </c>
    </row>
    <row r="611" spans="1:8" s="24" customFormat="1" ht="11.25" x14ac:dyDescent="0.2">
      <c r="A611" s="24" t="s">
        <v>4433</v>
      </c>
      <c r="B611" s="135" t="s">
        <v>4434</v>
      </c>
      <c r="C611" s="185">
        <v>4394</v>
      </c>
      <c r="D611" s="19">
        <f t="shared" si="9"/>
        <v>4394</v>
      </c>
      <c r="F611" s="133"/>
      <c r="G611" s="134"/>
      <c r="H611" s="75" t="s">
        <v>4435</v>
      </c>
    </row>
    <row r="612" spans="1:8" s="24" customFormat="1" ht="11.25" x14ac:dyDescent="0.2">
      <c r="A612" s="132" t="s">
        <v>4436</v>
      </c>
      <c r="B612" s="135" t="s">
        <v>4437</v>
      </c>
      <c r="C612" s="185">
        <v>14367</v>
      </c>
      <c r="D612" s="19">
        <f t="shared" si="9"/>
        <v>14367</v>
      </c>
      <c r="F612" s="133"/>
      <c r="G612" s="134"/>
      <c r="H612" s="75" t="s">
        <v>4438</v>
      </c>
    </row>
    <row r="613" spans="1:8" s="24" customFormat="1" ht="11.25" x14ac:dyDescent="0.2">
      <c r="A613" s="132" t="s">
        <v>4439</v>
      </c>
      <c r="B613" s="135" t="s">
        <v>4440</v>
      </c>
      <c r="C613" s="185">
        <v>15966</v>
      </c>
      <c r="D613" s="19">
        <f t="shared" si="9"/>
        <v>15966</v>
      </c>
      <c r="F613" s="133"/>
      <c r="G613" s="134"/>
      <c r="H613" s="75" t="s">
        <v>4441</v>
      </c>
    </row>
    <row r="614" spans="1:8" s="24" customFormat="1" ht="11.25" x14ac:dyDescent="0.2">
      <c r="A614" s="132" t="s">
        <v>4442</v>
      </c>
      <c r="B614" s="135" t="s">
        <v>4443</v>
      </c>
      <c r="C614" s="185">
        <v>20646</v>
      </c>
      <c r="D614" s="19">
        <f t="shared" si="9"/>
        <v>20646</v>
      </c>
      <c r="F614" s="133"/>
      <c r="G614" s="134"/>
      <c r="H614" s="75" t="s">
        <v>4444</v>
      </c>
    </row>
    <row r="615" spans="1:8" s="24" customFormat="1" ht="11.25" x14ac:dyDescent="0.2">
      <c r="A615" s="132" t="s">
        <v>4445</v>
      </c>
      <c r="B615" s="135" t="s">
        <v>4446</v>
      </c>
      <c r="C615" s="185">
        <v>30432</v>
      </c>
      <c r="D615" s="19">
        <f t="shared" si="9"/>
        <v>30432</v>
      </c>
      <c r="F615" s="133"/>
      <c r="G615" s="134"/>
      <c r="H615" s="75" t="s">
        <v>4447</v>
      </c>
    </row>
    <row r="616" spans="1:8" s="24" customFormat="1" ht="11.25" x14ac:dyDescent="0.2">
      <c r="A616" s="132" t="s">
        <v>4448</v>
      </c>
      <c r="B616" s="135" t="s">
        <v>4449</v>
      </c>
      <c r="C616" s="185">
        <v>42241</v>
      </c>
      <c r="D616" s="19">
        <f t="shared" si="9"/>
        <v>42241</v>
      </c>
      <c r="F616" s="133"/>
      <c r="G616" s="134"/>
      <c r="H616" s="75" t="s">
        <v>4450</v>
      </c>
    </row>
    <row r="617" spans="1:8" s="24" customFormat="1" ht="11.25" x14ac:dyDescent="0.2">
      <c r="A617" s="24" t="s">
        <v>4451</v>
      </c>
      <c r="B617" s="137" t="s">
        <v>4452</v>
      </c>
      <c r="C617" s="185">
        <v>50810</v>
      </c>
      <c r="D617" s="19">
        <f t="shared" si="9"/>
        <v>50810</v>
      </c>
      <c r="F617" s="133"/>
      <c r="G617" s="134"/>
      <c r="H617" s="75" t="s">
        <v>4453</v>
      </c>
    </row>
    <row r="618" spans="1:8" s="24" customFormat="1" ht="11.25" x14ac:dyDescent="0.2">
      <c r="A618" s="132" t="s">
        <v>4454</v>
      </c>
      <c r="B618" s="135" t="s">
        <v>4455</v>
      </c>
      <c r="C618" s="185">
        <v>69619</v>
      </c>
      <c r="D618" s="19">
        <f t="shared" si="9"/>
        <v>69619</v>
      </c>
      <c r="F618" s="133"/>
      <c r="G618" s="134"/>
      <c r="H618" s="75" t="s">
        <v>4456</v>
      </c>
    </row>
    <row r="619" spans="1:8" s="24" customFormat="1" ht="11.25" x14ac:dyDescent="0.2">
      <c r="A619" s="132" t="s">
        <v>4457</v>
      </c>
      <c r="B619" s="135" t="s">
        <v>4458</v>
      </c>
      <c r="C619" s="185">
        <v>88964</v>
      </c>
      <c r="D619" s="19">
        <f t="shared" si="9"/>
        <v>88964</v>
      </c>
      <c r="F619" s="133"/>
      <c r="G619" s="134"/>
      <c r="H619" s="75" t="s">
        <v>4459</v>
      </c>
    </row>
    <row r="620" spans="1:8" s="24" customFormat="1" ht="11.25" x14ac:dyDescent="0.2">
      <c r="A620" s="132" t="s">
        <v>4460</v>
      </c>
      <c r="B620" s="135" t="s">
        <v>4461</v>
      </c>
      <c r="C620" s="185">
        <v>110973</v>
      </c>
      <c r="D620" s="19">
        <f t="shared" si="9"/>
        <v>110973</v>
      </c>
      <c r="F620" s="133"/>
      <c r="G620" s="134"/>
      <c r="H620" s="75" t="s">
        <v>4462</v>
      </c>
    </row>
    <row r="621" spans="1:8" s="24" customFormat="1" ht="11.25" x14ac:dyDescent="0.2">
      <c r="A621" s="140" t="s">
        <v>4463</v>
      </c>
      <c r="B621" s="135" t="s">
        <v>4464</v>
      </c>
      <c r="C621" s="185">
        <v>1344</v>
      </c>
      <c r="D621" s="19">
        <f t="shared" si="9"/>
        <v>1344</v>
      </c>
      <c r="F621" s="133"/>
      <c r="G621" s="134"/>
      <c r="H621" s="75" t="s">
        <v>4465</v>
      </c>
    </row>
    <row r="622" spans="1:8" s="24" customFormat="1" ht="11.25" x14ac:dyDescent="0.2">
      <c r="A622" s="140" t="s">
        <v>4466</v>
      </c>
      <c r="B622" s="135" t="s">
        <v>4467</v>
      </c>
      <c r="C622" s="185">
        <v>1466</v>
      </c>
      <c r="D622" s="19">
        <f t="shared" si="9"/>
        <v>1466</v>
      </c>
      <c r="F622" s="133"/>
      <c r="G622" s="134"/>
      <c r="H622" s="75" t="s">
        <v>4468</v>
      </c>
    </row>
    <row r="623" spans="1:8" s="24" customFormat="1" ht="11.25" x14ac:dyDescent="0.2">
      <c r="A623" s="132" t="s">
        <v>4469</v>
      </c>
      <c r="B623" s="135" t="s">
        <v>4470</v>
      </c>
      <c r="C623" s="185">
        <v>2022</v>
      </c>
      <c r="D623" s="19">
        <f t="shared" si="9"/>
        <v>2022</v>
      </c>
      <c r="F623" s="133"/>
      <c r="G623" s="134"/>
      <c r="H623" s="75" t="s">
        <v>4471</v>
      </c>
    </row>
    <row r="624" spans="1:8" s="24" customFormat="1" ht="11.25" x14ac:dyDescent="0.2">
      <c r="A624" s="132" t="s">
        <v>4472</v>
      </c>
      <c r="B624" s="135" t="s">
        <v>4473</v>
      </c>
      <c r="C624" s="185">
        <v>2825</v>
      </c>
      <c r="D624" s="19">
        <f t="shared" si="9"/>
        <v>2825</v>
      </c>
      <c r="F624" s="133"/>
      <c r="G624" s="134"/>
      <c r="H624" s="75" t="s">
        <v>4474</v>
      </c>
    </row>
    <row r="625" spans="1:8" s="24" customFormat="1" ht="11.25" x14ac:dyDescent="0.2">
      <c r="A625" s="132" t="s">
        <v>4475</v>
      </c>
      <c r="B625" s="135" t="s">
        <v>4476</v>
      </c>
      <c r="C625" s="185">
        <v>3100</v>
      </c>
      <c r="D625" s="19">
        <f t="shared" si="9"/>
        <v>3100</v>
      </c>
      <c r="F625" s="133"/>
      <c r="G625" s="134"/>
      <c r="H625" s="75" t="s">
        <v>4477</v>
      </c>
    </row>
    <row r="626" spans="1:8" s="24" customFormat="1" ht="11.25" x14ac:dyDescent="0.2">
      <c r="A626" s="24" t="s">
        <v>4478</v>
      </c>
      <c r="B626" s="135" t="s">
        <v>4479</v>
      </c>
      <c r="C626" s="185">
        <v>1274</v>
      </c>
      <c r="D626" s="19">
        <f t="shared" si="9"/>
        <v>1274</v>
      </c>
      <c r="F626" s="133"/>
      <c r="G626" s="134"/>
      <c r="H626" s="75" t="s">
        <v>4480</v>
      </c>
    </row>
    <row r="627" spans="1:8" s="24" customFormat="1" ht="11.25" x14ac:dyDescent="0.2">
      <c r="A627" s="24" t="s">
        <v>4481</v>
      </c>
      <c r="B627" s="135" t="s">
        <v>4482</v>
      </c>
      <c r="C627" s="185">
        <v>1441</v>
      </c>
      <c r="D627" s="19">
        <f t="shared" si="9"/>
        <v>1441</v>
      </c>
      <c r="F627" s="133"/>
      <c r="G627" s="134"/>
      <c r="H627" s="75" t="s">
        <v>4483</v>
      </c>
    </row>
    <row r="628" spans="1:8" s="24" customFormat="1" ht="11.25" x14ac:dyDescent="0.2">
      <c r="A628" s="24" t="s">
        <v>4484</v>
      </c>
      <c r="B628" s="135" t="s">
        <v>4485</v>
      </c>
      <c r="C628" s="185">
        <v>1639</v>
      </c>
      <c r="D628" s="19">
        <f t="shared" si="9"/>
        <v>1639</v>
      </c>
      <c r="F628" s="133"/>
      <c r="G628" s="134"/>
      <c r="H628" s="75" t="s">
        <v>4486</v>
      </c>
    </row>
    <row r="629" spans="1:8" s="24" customFormat="1" ht="11.25" x14ac:dyDescent="0.2">
      <c r="A629" s="24" t="s">
        <v>4487</v>
      </c>
      <c r="B629" s="135" t="s">
        <v>4488</v>
      </c>
      <c r="C629" s="185">
        <v>2584</v>
      </c>
      <c r="D629" s="19">
        <f t="shared" si="9"/>
        <v>2584</v>
      </c>
      <c r="F629" s="133"/>
      <c r="G629" s="134"/>
      <c r="H629" s="75" t="s">
        <v>4489</v>
      </c>
    </row>
    <row r="630" spans="1:8" s="24" customFormat="1" ht="11.25" x14ac:dyDescent="0.2">
      <c r="A630" s="24" t="s">
        <v>4490</v>
      </c>
      <c r="B630" s="135" t="s">
        <v>4491</v>
      </c>
      <c r="C630" s="185">
        <v>3167</v>
      </c>
      <c r="D630" s="19">
        <f t="shared" si="9"/>
        <v>3167</v>
      </c>
      <c r="F630" s="133"/>
      <c r="G630" s="134"/>
      <c r="H630" s="75" t="s">
        <v>4492</v>
      </c>
    </row>
    <row r="631" spans="1:8" s="24" customFormat="1" ht="11.25" x14ac:dyDescent="0.2">
      <c r="A631" s="24" t="s">
        <v>4493</v>
      </c>
      <c r="B631" s="135" t="s">
        <v>4494</v>
      </c>
      <c r="C631" s="185">
        <v>3700</v>
      </c>
      <c r="D631" s="19">
        <f t="shared" si="9"/>
        <v>3700</v>
      </c>
      <c r="F631" s="133"/>
      <c r="G631" s="134"/>
      <c r="H631" s="75" t="s">
        <v>4495</v>
      </c>
    </row>
    <row r="632" spans="1:8" s="24" customFormat="1" ht="11.25" x14ac:dyDescent="0.2">
      <c r="A632" s="24" t="s">
        <v>4496</v>
      </c>
      <c r="B632" s="135" t="s">
        <v>4497</v>
      </c>
      <c r="C632" s="185">
        <v>5033</v>
      </c>
      <c r="D632" s="19">
        <f t="shared" si="9"/>
        <v>5033</v>
      </c>
      <c r="F632" s="133"/>
      <c r="G632" s="134"/>
      <c r="H632" s="75" t="s">
        <v>4498</v>
      </c>
    </row>
    <row r="633" spans="1:8" s="24" customFormat="1" ht="11.25" x14ac:dyDescent="0.2">
      <c r="A633" s="24" t="s">
        <v>4499</v>
      </c>
      <c r="B633" s="135" t="s">
        <v>4500</v>
      </c>
      <c r="C633" s="185">
        <v>5828</v>
      </c>
      <c r="D633" s="19">
        <f t="shared" si="9"/>
        <v>5828</v>
      </c>
      <c r="F633" s="133"/>
      <c r="G633" s="134"/>
      <c r="H633" s="75" t="s">
        <v>4501</v>
      </c>
    </row>
    <row r="634" spans="1:8" s="24" customFormat="1" ht="11.25" x14ac:dyDescent="0.2">
      <c r="A634" s="132" t="s">
        <v>4502</v>
      </c>
      <c r="B634" s="135" t="s">
        <v>4503</v>
      </c>
      <c r="C634" s="185">
        <v>18436</v>
      </c>
      <c r="D634" s="19">
        <f t="shared" si="9"/>
        <v>18436</v>
      </c>
      <c r="F634" s="133"/>
      <c r="G634" s="134"/>
      <c r="H634" s="75" t="s">
        <v>4504</v>
      </c>
    </row>
    <row r="635" spans="1:8" s="24" customFormat="1" ht="11.25" x14ac:dyDescent="0.2">
      <c r="A635" s="132" t="s">
        <v>4505</v>
      </c>
      <c r="B635" s="135" t="s">
        <v>4506</v>
      </c>
      <c r="C635" s="185">
        <v>21917</v>
      </c>
      <c r="D635" s="19">
        <f t="shared" si="9"/>
        <v>21917</v>
      </c>
      <c r="F635" s="133"/>
      <c r="G635" s="134"/>
      <c r="H635" s="75" t="s">
        <v>4507</v>
      </c>
    </row>
    <row r="636" spans="1:8" s="24" customFormat="1" ht="11.25" x14ac:dyDescent="0.2">
      <c r="A636" s="132" t="s">
        <v>4508</v>
      </c>
      <c r="B636" s="135" t="s">
        <v>4509</v>
      </c>
      <c r="C636" s="185">
        <v>13539</v>
      </c>
      <c r="D636" s="19">
        <f t="shared" si="9"/>
        <v>13539</v>
      </c>
      <c r="F636" s="133"/>
      <c r="G636" s="134"/>
      <c r="H636" s="75" t="s">
        <v>4510</v>
      </c>
    </row>
    <row r="637" spans="1:8" s="24" customFormat="1" ht="11.25" x14ac:dyDescent="0.2">
      <c r="A637" s="24" t="s">
        <v>4511</v>
      </c>
      <c r="B637" s="137" t="s">
        <v>4512</v>
      </c>
      <c r="C637" s="185">
        <v>47215</v>
      </c>
      <c r="D637" s="19">
        <f t="shared" si="9"/>
        <v>47215</v>
      </c>
      <c r="F637" s="133"/>
      <c r="G637" s="134"/>
      <c r="H637" s="75" t="s">
        <v>4513</v>
      </c>
    </row>
    <row r="638" spans="1:8" s="24" customFormat="1" ht="11.25" x14ac:dyDescent="0.2">
      <c r="A638" s="132" t="s">
        <v>4514</v>
      </c>
      <c r="B638" s="135" t="s">
        <v>4515</v>
      </c>
      <c r="C638" s="185">
        <v>51932</v>
      </c>
      <c r="D638" s="19">
        <f t="shared" si="9"/>
        <v>51932</v>
      </c>
      <c r="F638" s="133"/>
      <c r="G638" s="134"/>
      <c r="H638" s="75" t="s">
        <v>4516</v>
      </c>
    </row>
    <row r="639" spans="1:8" s="24" customFormat="1" ht="11.25" x14ac:dyDescent="0.2">
      <c r="A639" s="132" t="s">
        <v>4517</v>
      </c>
      <c r="B639" s="135" t="s">
        <v>4518</v>
      </c>
      <c r="C639" s="185">
        <v>63817</v>
      </c>
      <c r="D639" s="19">
        <f t="shared" si="9"/>
        <v>63817</v>
      </c>
      <c r="F639" s="133"/>
      <c r="G639" s="134"/>
      <c r="H639" s="75" t="s">
        <v>4519</v>
      </c>
    </row>
    <row r="640" spans="1:8" s="24" customFormat="1" ht="11.25" x14ac:dyDescent="0.2">
      <c r="A640" s="132" t="s">
        <v>4520</v>
      </c>
      <c r="B640" s="135" t="s">
        <v>4521</v>
      </c>
      <c r="C640" s="185">
        <v>89377</v>
      </c>
      <c r="D640" s="19">
        <f t="shared" si="9"/>
        <v>89377</v>
      </c>
      <c r="F640" s="133"/>
      <c r="G640" s="134"/>
      <c r="H640" s="75" t="s">
        <v>4522</v>
      </c>
    </row>
    <row r="641" spans="1:8" s="24" customFormat="1" ht="11.25" x14ac:dyDescent="0.2">
      <c r="A641" s="132" t="s">
        <v>4523</v>
      </c>
      <c r="B641" s="135" t="s">
        <v>4524</v>
      </c>
      <c r="C641" s="185">
        <v>115250</v>
      </c>
      <c r="D641" s="19">
        <f t="shared" si="9"/>
        <v>115250</v>
      </c>
      <c r="F641" s="133"/>
      <c r="G641" s="134"/>
      <c r="H641" s="75" t="s">
        <v>4525</v>
      </c>
    </row>
    <row r="642" spans="1:8" s="24" customFormat="1" ht="11.25" x14ac:dyDescent="0.2">
      <c r="A642" s="132" t="s">
        <v>4526</v>
      </c>
      <c r="B642" s="135" t="s">
        <v>4527</v>
      </c>
      <c r="C642" s="185">
        <v>148114</v>
      </c>
      <c r="D642" s="19">
        <f t="shared" si="9"/>
        <v>148114</v>
      </c>
      <c r="F642" s="133"/>
      <c r="G642" s="134"/>
      <c r="H642" s="75" t="s">
        <v>4528</v>
      </c>
    </row>
    <row r="643" spans="1:8" s="24" customFormat="1" ht="11.25" x14ac:dyDescent="0.2">
      <c r="A643" s="24" t="s">
        <v>4529</v>
      </c>
      <c r="B643" s="135" t="s">
        <v>4530</v>
      </c>
      <c r="C643" s="185">
        <v>1280</v>
      </c>
      <c r="D643" s="19">
        <f t="shared" si="9"/>
        <v>1280</v>
      </c>
      <c r="F643" s="133"/>
      <c r="G643" s="134"/>
      <c r="H643" s="75" t="s">
        <v>4531</v>
      </c>
    </row>
    <row r="644" spans="1:8" s="24" customFormat="1" ht="11.25" x14ac:dyDescent="0.2">
      <c r="A644" s="24" t="s">
        <v>4532</v>
      </c>
      <c r="B644" s="135" t="s">
        <v>4533</v>
      </c>
      <c r="C644" s="185">
        <v>1267</v>
      </c>
      <c r="D644" s="19">
        <f t="shared" si="9"/>
        <v>1267</v>
      </c>
      <c r="F644" s="133"/>
      <c r="G644" s="134"/>
      <c r="H644" s="75" t="s">
        <v>4534</v>
      </c>
    </row>
    <row r="645" spans="1:8" s="24" customFormat="1" ht="11.25" x14ac:dyDescent="0.2">
      <c r="A645" s="24" t="s">
        <v>4535</v>
      </c>
      <c r="B645" s="135" t="s">
        <v>4536</v>
      </c>
      <c r="C645" s="185">
        <v>1349</v>
      </c>
      <c r="D645" s="19">
        <f t="shared" si="9"/>
        <v>1349</v>
      </c>
      <c r="F645" s="133"/>
      <c r="G645" s="134"/>
      <c r="H645" s="75" t="s">
        <v>4537</v>
      </c>
    </row>
    <row r="646" spans="1:8" s="24" customFormat="1" ht="11.25" x14ac:dyDescent="0.2">
      <c r="A646" s="24" t="s">
        <v>4538</v>
      </c>
      <c r="B646" s="135" t="s">
        <v>4539</v>
      </c>
      <c r="C646" s="185">
        <v>2187</v>
      </c>
      <c r="D646" s="19">
        <f t="shared" si="9"/>
        <v>2187</v>
      </c>
      <c r="F646" s="133"/>
      <c r="G646" s="134"/>
      <c r="H646" s="75" t="s">
        <v>4540</v>
      </c>
    </row>
    <row r="647" spans="1:8" s="24" customFormat="1" ht="11.25" x14ac:dyDescent="0.2">
      <c r="A647" s="24" t="s">
        <v>4541</v>
      </c>
      <c r="B647" s="135" t="s">
        <v>4542</v>
      </c>
      <c r="C647" s="185">
        <v>2441</v>
      </c>
      <c r="D647" s="19">
        <f t="shared" si="9"/>
        <v>2441</v>
      </c>
      <c r="F647" s="133"/>
      <c r="G647" s="134"/>
      <c r="H647" s="75" t="s">
        <v>4543</v>
      </c>
    </row>
    <row r="648" spans="1:8" s="24" customFormat="1" ht="11.25" x14ac:dyDescent="0.2">
      <c r="A648" s="24" t="s">
        <v>4544</v>
      </c>
      <c r="B648" s="135" t="s">
        <v>4545</v>
      </c>
      <c r="C648" s="185">
        <v>2855</v>
      </c>
      <c r="D648" s="19">
        <f t="shared" si="9"/>
        <v>2855</v>
      </c>
      <c r="F648" s="133"/>
      <c r="G648" s="134"/>
      <c r="H648" s="75" t="s">
        <v>4546</v>
      </c>
    </row>
    <row r="649" spans="1:8" s="24" customFormat="1" ht="11.25" x14ac:dyDescent="0.2">
      <c r="A649" s="24" t="s">
        <v>4547</v>
      </c>
      <c r="B649" s="135" t="s">
        <v>4548</v>
      </c>
      <c r="C649" s="185">
        <v>3779</v>
      </c>
      <c r="D649" s="19">
        <f t="shared" si="9"/>
        <v>3779</v>
      </c>
      <c r="F649" s="133"/>
      <c r="G649" s="134"/>
      <c r="H649" s="75" t="s">
        <v>4549</v>
      </c>
    </row>
    <row r="650" spans="1:8" s="24" customFormat="1" ht="11.25" x14ac:dyDescent="0.2">
      <c r="A650" s="24" t="s">
        <v>4550</v>
      </c>
      <c r="B650" s="135" t="s">
        <v>4551</v>
      </c>
      <c r="C650" s="185">
        <v>4394</v>
      </c>
      <c r="D650" s="19">
        <f t="shared" ref="D650:D713" si="10">((100-$G$9)/100)*C650</f>
        <v>4394</v>
      </c>
      <c r="F650" s="133"/>
      <c r="G650" s="134"/>
      <c r="H650" s="75" t="s">
        <v>4552</v>
      </c>
    </row>
    <row r="651" spans="1:8" s="24" customFormat="1" ht="11.25" x14ac:dyDescent="0.2">
      <c r="A651" s="132" t="s">
        <v>4553</v>
      </c>
      <c r="B651" s="135" t="s">
        <v>4554</v>
      </c>
      <c r="C651" s="185">
        <v>13899</v>
      </c>
      <c r="D651" s="19">
        <f t="shared" si="10"/>
        <v>13899</v>
      </c>
      <c r="F651" s="133"/>
      <c r="G651" s="134"/>
      <c r="H651" s="75" t="s">
        <v>4555</v>
      </c>
    </row>
    <row r="652" spans="1:8" s="24" customFormat="1" ht="11.25" x14ac:dyDescent="0.2">
      <c r="A652" s="132" t="s">
        <v>4556</v>
      </c>
      <c r="B652" s="135" t="s">
        <v>4557</v>
      </c>
      <c r="C652" s="185">
        <v>13950</v>
      </c>
      <c r="D652" s="19">
        <f t="shared" si="10"/>
        <v>13950</v>
      </c>
      <c r="F652" s="133"/>
      <c r="G652" s="134"/>
      <c r="H652" s="75" t="s">
        <v>4558</v>
      </c>
    </row>
    <row r="653" spans="1:8" s="24" customFormat="1" ht="11.25" x14ac:dyDescent="0.2">
      <c r="A653" s="132" t="s">
        <v>4559</v>
      </c>
      <c r="B653" s="135" t="s">
        <v>4560</v>
      </c>
      <c r="C653" s="185">
        <v>19845</v>
      </c>
      <c r="D653" s="19">
        <f t="shared" si="10"/>
        <v>19845</v>
      </c>
      <c r="F653" s="133"/>
      <c r="G653" s="134"/>
      <c r="H653" s="75" t="s">
        <v>4561</v>
      </c>
    </row>
    <row r="654" spans="1:8" s="24" customFormat="1" ht="11.25" x14ac:dyDescent="0.2">
      <c r="A654" s="132" t="s">
        <v>4562</v>
      </c>
      <c r="B654" s="135" t="s">
        <v>4563</v>
      </c>
      <c r="C654" s="185">
        <v>30432</v>
      </c>
      <c r="D654" s="19">
        <f t="shared" si="10"/>
        <v>30432</v>
      </c>
      <c r="F654" s="133"/>
      <c r="G654" s="134"/>
      <c r="H654" s="75" t="s">
        <v>4564</v>
      </c>
    </row>
    <row r="655" spans="1:8" s="24" customFormat="1" ht="11.25" x14ac:dyDescent="0.2">
      <c r="A655" s="132" t="s">
        <v>4565</v>
      </c>
      <c r="B655" s="135" t="s">
        <v>4566</v>
      </c>
      <c r="C655" s="185">
        <v>42241</v>
      </c>
      <c r="D655" s="19">
        <f t="shared" si="10"/>
        <v>42241</v>
      </c>
      <c r="F655" s="133"/>
      <c r="G655" s="134"/>
      <c r="H655" s="75" t="s">
        <v>4567</v>
      </c>
    </row>
    <row r="656" spans="1:8" s="24" customFormat="1" ht="11.25" x14ac:dyDescent="0.2">
      <c r="A656" s="132" t="s">
        <v>4568</v>
      </c>
      <c r="B656" s="135" t="s">
        <v>4569</v>
      </c>
      <c r="C656" s="185">
        <v>50776</v>
      </c>
      <c r="D656" s="19">
        <f t="shared" si="10"/>
        <v>50776</v>
      </c>
      <c r="F656" s="133"/>
      <c r="G656" s="134"/>
      <c r="H656" s="75" t="s">
        <v>4570</v>
      </c>
    </row>
    <row r="657" spans="1:8" s="24" customFormat="1" ht="11.25" x14ac:dyDescent="0.2">
      <c r="A657" s="132" t="s">
        <v>4571</v>
      </c>
      <c r="B657" s="135" t="s">
        <v>4572</v>
      </c>
      <c r="C657" s="185">
        <v>69619</v>
      </c>
      <c r="D657" s="19">
        <f t="shared" si="10"/>
        <v>69619</v>
      </c>
      <c r="F657" s="133"/>
      <c r="G657" s="134"/>
      <c r="H657" s="75" t="s">
        <v>4573</v>
      </c>
    </row>
    <row r="658" spans="1:8" s="24" customFormat="1" ht="11.25" x14ac:dyDescent="0.2">
      <c r="A658" s="132" t="s">
        <v>4574</v>
      </c>
      <c r="B658" s="135" t="s">
        <v>4575</v>
      </c>
      <c r="C658" s="185">
        <v>88955</v>
      </c>
      <c r="D658" s="19">
        <f t="shared" si="10"/>
        <v>88955</v>
      </c>
      <c r="F658" s="133"/>
      <c r="G658" s="134"/>
      <c r="H658" s="75" t="s">
        <v>4576</v>
      </c>
    </row>
    <row r="659" spans="1:8" s="24" customFormat="1" ht="11.25" x14ac:dyDescent="0.2">
      <c r="A659" s="132" t="s">
        <v>4577</v>
      </c>
      <c r="B659" s="135" t="s">
        <v>4578</v>
      </c>
      <c r="C659" s="185">
        <v>110973</v>
      </c>
      <c r="D659" s="19">
        <f t="shared" si="10"/>
        <v>110973</v>
      </c>
      <c r="F659" s="133"/>
      <c r="G659" s="134"/>
      <c r="H659" s="75" t="s">
        <v>4579</v>
      </c>
    </row>
    <row r="660" spans="1:8" s="24" customFormat="1" ht="11.25" x14ac:dyDescent="0.2">
      <c r="A660" s="132" t="s">
        <v>4580</v>
      </c>
      <c r="B660" s="32" t="s">
        <v>4581</v>
      </c>
      <c r="C660" s="185">
        <v>1344</v>
      </c>
      <c r="D660" s="19">
        <f t="shared" si="10"/>
        <v>1344</v>
      </c>
      <c r="F660" s="133"/>
      <c r="G660" s="134"/>
      <c r="H660" s="75" t="s">
        <v>4582</v>
      </c>
    </row>
    <row r="661" spans="1:8" s="24" customFormat="1" ht="11.25" x14ac:dyDescent="0.2">
      <c r="A661" s="132" t="s">
        <v>4583</v>
      </c>
      <c r="B661" s="32" t="s">
        <v>4584</v>
      </c>
      <c r="C661" s="185">
        <v>1466</v>
      </c>
      <c r="D661" s="19">
        <f t="shared" si="10"/>
        <v>1466</v>
      </c>
      <c r="F661" s="133"/>
      <c r="G661" s="134"/>
      <c r="H661" s="75" t="s">
        <v>4585</v>
      </c>
    </row>
    <row r="662" spans="1:8" s="24" customFormat="1" ht="11.25" x14ac:dyDescent="0.2">
      <c r="A662" s="132" t="s">
        <v>4586</v>
      </c>
      <c r="B662" s="32" t="s">
        <v>4587</v>
      </c>
      <c r="C662" s="185">
        <v>2022</v>
      </c>
      <c r="D662" s="19">
        <f t="shared" si="10"/>
        <v>2022</v>
      </c>
      <c r="F662" s="133"/>
      <c r="G662" s="134"/>
      <c r="H662" s="75" t="s">
        <v>4588</v>
      </c>
    </row>
    <row r="663" spans="1:8" s="24" customFormat="1" ht="11.25" x14ac:dyDescent="0.2">
      <c r="A663" s="132" t="s">
        <v>4589</v>
      </c>
      <c r="B663" s="32" t="s">
        <v>4590</v>
      </c>
      <c r="C663" s="185">
        <v>2825</v>
      </c>
      <c r="D663" s="19">
        <f t="shared" si="10"/>
        <v>2825</v>
      </c>
      <c r="F663" s="133"/>
      <c r="G663" s="134"/>
      <c r="H663" s="75" t="s">
        <v>4591</v>
      </c>
    </row>
    <row r="664" spans="1:8" s="24" customFormat="1" ht="11.25" x14ac:dyDescent="0.2">
      <c r="A664" s="132" t="s">
        <v>4592</v>
      </c>
      <c r="B664" s="32" t="s">
        <v>4593</v>
      </c>
      <c r="C664" s="185">
        <v>3100</v>
      </c>
      <c r="D664" s="19">
        <f t="shared" si="10"/>
        <v>3100</v>
      </c>
      <c r="F664" s="133"/>
      <c r="G664" s="134"/>
      <c r="H664" s="75" t="s">
        <v>4594</v>
      </c>
    </row>
    <row r="665" spans="1:8" s="24" customFormat="1" ht="11.25" x14ac:dyDescent="0.2">
      <c r="A665" s="24" t="s">
        <v>4595</v>
      </c>
      <c r="B665" s="32" t="s">
        <v>4596</v>
      </c>
      <c r="C665" s="185">
        <v>1228</v>
      </c>
      <c r="D665" s="19">
        <f t="shared" si="10"/>
        <v>1228</v>
      </c>
      <c r="F665" s="133"/>
      <c r="G665" s="134"/>
      <c r="H665" s="75" t="s">
        <v>4597</v>
      </c>
    </row>
    <row r="666" spans="1:8" s="24" customFormat="1" ht="11.25" x14ac:dyDescent="0.2">
      <c r="A666" s="24" t="s">
        <v>4598</v>
      </c>
      <c r="B666" s="32" t="s">
        <v>4599</v>
      </c>
      <c r="C666" s="185">
        <v>1374</v>
      </c>
      <c r="D666" s="19">
        <f t="shared" si="10"/>
        <v>1374</v>
      </c>
      <c r="F666" s="133"/>
      <c r="G666" s="134"/>
      <c r="H666" s="75" t="s">
        <v>4600</v>
      </c>
    </row>
    <row r="667" spans="1:8" s="24" customFormat="1" ht="11.25" x14ac:dyDescent="0.2">
      <c r="A667" s="24" t="s">
        <v>4601</v>
      </c>
      <c r="B667" s="32" t="s">
        <v>4602</v>
      </c>
      <c r="C667" s="185">
        <v>1639</v>
      </c>
      <c r="D667" s="19">
        <f t="shared" si="10"/>
        <v>1639</v>
      </c>
      <c r="F667" s="133"/>
      <c r="G667" s="134"/>
      <c r="H667" s="75" t="s">
        <v>4603</v>
      </c>
    </row>
    <row r="668" spans="1:8" s="24" customFormat="1" ht="11.25" x14ac:dyDescent="0.2">
      <c r="A668" s="24" t="s">
        <v>4604</v>
      </c>
      <c r="B668" s="32" t="s">
        <v>4605</v>
      </c>
      <c r="C668" s="185">
        <v>2584</v>
      </c>
      <c r="D668" s="19">
        <f t="shared" si="10"/>
        <v>2584</v>
      </c>
      <c r="F668" s="133"/>
      <c r="G668" s="134"/>
      <c r="H668" s="75" t="s">
        <v>4606</v>
      </c>
    </row>
    <row r="669" spans="1:8" s="24" customFormat="1" ht="11.25" x14ac:dyDescent="0.2">
      <c r="A669" s="24" t="s">
        <v>4607</v>
      </c>
      <c r="B669" s="32" t="s">
        <v>4608</v>
      </c>
      <c r="C669" s="185">
        <v>3167</v>
      </c>
      <c r="D669" s="19">
        <f t="shared" si="10"/>
        <v>3167</v>
      </c>
      <c r="F669" s="133"/>
      <c r="G669" s="134"/>
      <c r="H669" s="75" t="s">
        <v>4609</v>
      </c>
    </row>
    <row r="670" spans="1:8" s="24" customFormat="1" ht="11.25" x14ac:dyDescent="0.2">
      <c r="A670" s="24" t="s">
        <v>4610</v>
      </c>
      <c r="B670" s="32" t="s">
        <v>4611</v>
      </c>
      <c r="C670" s="185">
        <v>3700</v>
      </c>
      <c r="D670" s="19">
        <f t="shared" si="10"/>
        <v>3700</v>
      </c>
      <c r="F670" s="133"/>
      <c r="G670" s="134"/>
      <c r="H670" s="75" t="s">
        <v>4612</v>
      </c>
    </row>
    <row r="671" spans="1:8" s="24" customFormat="1" ht="11.25" x14ac:dyDescent="0.2">
      <c r="A671" s="24" t="s">
        <v>4613</v>
      </c>
      <c r="B671" s="32" t="s">
        <v>4614</v>
      </c>
      <c r="C671" s="185">
        <v>5033</v>
      </c>
      <c r="D671" s="19">
        <f t="shared" si="10"/>
        <v>5033</v>
      </c>
      <c r="F671" s="133"/>
      <c r="G671" s="134"/>
      <c r="H671" s="75" t="s">
        <v>4615</v>
      </c>
    </row>
    <row r="672" spans="1:8" s="24" customFormat="1" ht="11.25" x14ac:dyDescent="0.2">
      <c r="A672" s="24" t="s">
        <v>4616</v>
      </c>
      <c r="B672" s="32" t="s">
        <v>4617</v>
      </c>
      <c r="C672" s="185">
        <v>5828</v>
      </c>
      <c r="D672" s="19">
        <f t="shared" si="10"/>
        <v>5828</v>
      </c>
      <c r="F672" s="133"/>
      <c r="G672" s="134"/>
      <c r="H672" s="75" t="s">
        <v>4618</v>
      </c>
    </row>
    <row r="673" spans="1:8" s="24" customFormat="1" ht="11.25" x14ac:dyDescent="0.2">
      <c r="A673" s="132" t="s">
        <v>4619</v>
      </c>
      <c r="B673" s="32" t="s">
        <v>4620</v>
      </c>
      <c r="C673" s="185">
        <v>18436</v>
      </c>
      <c r="D673" s="19">
        <f t="shared" si="10"/>
        <v>18436</v>
      </c>
      <c r="F673" s="133"/>
      <c r="G673" s="134"/>
      <c r="H673" s="75" t="s">
        <v>4621</v>
      </c>
    </row>
    <row r="674" spans="1:8" s="24" customFormat="1" ht="11.25" x14ac:dyDescent="0.2">
      <c r="A674" s="132" t="s">
        <v>4622</v>
      </c>
      <c r="B674" s="32" t="s">
        <v>4623</v>
      </c>
      <c r="C674" s="185">
        <v>21917</v>
      </c>
      <c r="D674" s="19">
        <f t="shared" si="10"/>
        <v>21917</v>
      </c>
      <c r="F674" s="133"/>
      <c r="G674" s="134"/>
      <c r="H674" s="75" t="s">
        <v>4624</v>
      </c>
    </row>
    <row r="675" spans="1:8" s="24" customFormat="1" ht="11.25" x14ac:dyDescent="0.2">
      <c r="A675" s="132" t="s">
        <v>4625</v>
      </c>
      <c r="B675" s="32" t="s">
        <v>4626</v>
      </c>
      <c r="C675" s="185">
        <v>13539</v>
      </c>
      <c r="D675" s="19">
        <f t="shared" si="10"/>
        <v>13539</v>
      </c>
      <c r="F675" s="133"/>
      <c r="G675" s="134"/>
      <c r="H675" s="75" t="s">
        <v>4627</v>
      </c>
    </row>
    <row r="676" spans="1:8" s="24" customFormat="1" ht="11.25" x14ac:dyDescent="0.2">
      <c r="A676" s="132" t="s">
        <v>4628</v>
      </c>
      <c r="B676" s="32" t="s">
        <v>4629</v>
      </c>
      <c r="C676" s="185">
        <v>47215</v>
      </c>
      <c r="D676" s="19">
        <f t="shared" si="10"/>
        <v>47215</v>
      </c>
      <c r="F676" s="133"/>
      <c r="G676" s="134"/>
      <c r="H676" s="75" t="s">
        <v>4630</v>
      </c>
    </row>
    <row r="677" spans="1:8" s="24" customFormat="1" ht="11.25" x14ac:dyDescent="0.2">
      <c r="A677" s="132" t="s">
        <v>4631</v>
      </c>
      <c r="B677" s="32" t="s">
        <v>4632</v>
      </c>
      <c r="C677" s="185">
        <v>51932</v>
      </c>
      <c r="D677" s="19">
        <f t="shared" si="10"/>
        <v>51932</v>
      </c>
      <c r="F677" s="133"/>
      <c r="G677" s="134"/>
      <c r="H677" s="75" t="s">
        <v>4633</v>
      </c>
    </row>
    <row r="678" spans="1:8" s="24" customFormat="1" ht="11.25" x14ac:dyDescent="0.2">
      <c r="A678" s="132" t="s">
        <v>4634</v>
      </c>
      <c r="B678" s="32" t="s">
        <v>4635</v>
      </c>
      <c r="C678" s="185">
        <v>63817</v>
      </c>
      <c r="D678" s="19">
        <f t="shared" si="10"/>
        <v>63817</v>
      </c>
      <c r="F678" s="133"/>
      <c r="G678" s="134"/>
      <c r="H678" s="75" t="s">
        <v>4636</v>
      </c>
    </row>
    <row r="679" spans="1:8" s="24" customFormat="1" ht="11.25" x14ac:dyDescent="0.2">
      <c r="A679" s="132" t="s">
        <v>4637</v>
      </c>
      <c r="B679" s="32" t="s">
        <v>4638</v>
      </c>
      <c r="C679" s="185">
        <v>89377</v>
      </c>
      <c r="D679" s="19">
        <f t="shared" si="10"/>
        <v>89377</v>
      </c>
      <c r="F679" s="133"/>
      <c r="G679" s="134"/>
      <c r="H679" s="75" t="s">
        <v>4639</v>
      </c>
    </row>
    <row r="680" spans="1:8" s="24" customFormat="1" ht="11.25" x14ac:dyDescent="0.2">
      <c r="A680" s="132" t="s">
        <v>4640</v>
      </c>
      <c r="B680" s="32" t="s">
        <v>4641</v>
      </c>
      <c r="C680" s="185">
        <v>115250</v>
      </c>
      <c r="D680" s="19">
        <f t="shared" si="10"/>
        <v>115250</v>
      </c>
      <c r="F680" s="133"/>
      <c r="G680" s="134"/>
      <c r="H680" s="75" t="s">
        <v>4642</v>
      </c>
    </row>
    <row r="681" spans="1:8" s="24" customFormat="1" ht="11.25" x14ac:dyDescent="0.2">
      <c r="A681" s="132" t="s">
        <v>4643</v>
      </c>
      <c r="B681" s="32" t="s">
        <v>4644</v>
      </c>
      <c r="C681" s="185">
        <v>148114</v>
      </c>
      <c r="D681" s="19">
        <f t="shared" si="10"/>
        <v>148114</v>
      </c>
      <c r="F681" s="133"/>
      <c r="G681" s="134"/>
      <c r="H681" s="75" t="s">
        <v>4645</v>
      </c>
    </row>
    <row r="682" spans="1:8" s="24" customFormat="1" ht="11.25" x14ac:dyDescent="0.2">
      <c r="A682" s="24" t="s">
        <v>4646</v>
      </c>
      <c r="B682" s="32" t="s">
        <v>4647</v>
      </c>
      <c r="C682" s="185">
        <v>1247</v>
      </c>
      <c r="D682" s="19">
        <f t="shared" si="10"/>
        <v>1247</v>
      </c>
      <c r="F682" s="133"/>
      <c r="G682" s="134"/>
      <c r="H682" s="75" t="s">
        <v>4648</v>
      </c>
    </row>
    <row r="683" spans="1:8" s="24" customFormat="1" ht="11.25" x14ac:dyDescent="0.2">
      <c r="A683" s="24" t="s">
        <v>4649</v>
      </c>
      <c r="B683" s="32" t="s">
        <v>4650</v>
      </c>
      <c r="C683" s="185">
        <v>1222</v>
      </c>
      <c r="D683" s="19">
        <f t="shared" si="10"/>
        <v>1222</v>
      </c>
      <c r="F683" s="133"/>
      <c r="G683" s="134"/>
      <c r="H683" s="75" t="s">
        <v>4651</v>
      </c>
    </row>
    <row r="684" spans="1:8" s="24" customFormat="1" ht="11.25" x14ac:dyDescent="0.2">
      <c r="A684" s="24" t="s">
        <v>4652</v>
      </c>
      <c r="B684" s="32" t="s">
        <v>4653</v>
      </c>
      <c r="C684" s="185">
        <v>1349</v>
      </c>
      <c r="D684" s="19">
        <f t="shared" si="10"/>
        <v>1349</v>
      </c>
      <c r="F684" s="133"/>
      <c r="G684" s="134"/>
      <c r="H684" s="75" t="s">
        <v>4654</v>
      </c>
    </row>
    <row r="685" spans="1:8" s="24" customFormat="1" ht="11.25" x14ac:dyDescent="0.2">
      <c r="A685" s="24" t="s">
        <v>4655</v>
      </c>
      <c r="B685" s="32" t="s">
        <v>4656</v>
      </c>
      <c r="C685" s="185">
        <v>2190</v>
      </c>
      <c r="D685" s="19">
        <f t="shared" si="10"/>
        <v>2190</v>
      </c>
      <c r="F685" s="133"/>
      <c r="G685" s="134"/>
      <c r="H685" s="75" t="s">
        <v>4657</v>
      </c>
    </row>
    <row r="686" spans="1:8" s="24" customFormat="1" ht="11.25" x14ac:dyDescent="0.2">
      <c r="A686" s="24" t="s">
        <v>4658</v>
      </c>
      <c r="B686" s="135" t="s">
        <v>4659</v>
      </c>
      <c r="C686" s="185">
        <v>2441</v>
      </c>
      <c r="D686" s="19">
        <f t="shared" si="10"/>
        <v>2441</v>
      </c>
      <c r="F686" s="133"/>
      <c r="G686" s="134"/>
      <c r="H686" s="75" t="s">
        <v>4660</v>
      </c>
    </row>
    <row r="687" spans="1:8" s="24" customFormat="1" ht="11.25" x14ac:dyDescent="0.2">
      <c r="A687" s="24" t="s">
        <v>4661</v>
      </c>
      <c r="B687" s="135" t="s">
        <v>4662</v>
      </c>
      <c r="C687" s="185">
        <v>2855</v>
      </c>
      <c r="D687" s="19">
        <f t="shared" si="10"/>
        <v>2855</v>
      </c>
      <c r="F687" s="133"/>
      <c r="G687" s="134"/>
      <c r="H687" s="75" t="s">
        <v>4663</v>
      </c>
    </row>
    <row r="688" spans="1:8" s="24" customFormat="1" ht="11.25" x14ac:dyDescent="0.2">
      <c r="A688" s="24" t="s">
        <v>4664</v>
      </c>
      <c r="B688" s="135" t="s">
        <v>4665</v>
      </c>
      <c r="C688" s="185">
        <v>3779</v>
      </c>
      <c r="D688" s="19">
        <f t="shared" si="10"/>
        <v>3779</v>
      </c>
      <c r="F688" s="133"/>
      <c r="G688" s="134"/>
      <c r="H688" s="75" t="s">
        <v>4666</v>
      </c>
    </row>
    <row r="689" spans="1:8" s="24" customFormat="1" ht="11.25" x14ac:dyDescent="0.2">
      <c r="A689" s="24" t="s">
        <v>4667</v>
      </c>
      <c r="B689" s="135" t="s">
        <v>4668</v>
      </c>
      <c r="C689" s="185">
        <v>4394</v>
      </c>
      <c r="D689" s="19">
        <f t="shared" si="10"/>
        <v>4394</v>
      </c>
      <c r="F689" s="133"/>
      <c r="G689" s="134"/>
      <c r="H689" s="75" t="s">
        <v>4669</v>
      </c>
    </row>
    <row r="690" spans="1:8" s="24" customFormat="1" ht="11.25" x14ac:dyDescent="0.2">
      <c r="A690" s="132" t="s">
        <v>4670</v>
      </c>
      <c r="B690" s="135" t="s">
        <v>4671</v>
      </c>
      <c r="C690" s="185">
        <v>13899</v>
      </c>
      <c r="D690" s="19">
        <f t="shared" si="10"/>
        <v>13899</v>
      </c>
      <c r="F690" s="133"/>
      <c r="G690" s="134"/>
      <c r="H690" s="75" t="s">
        <v>4672</v>
      </c>
    </row>
    <row r="691" spans="1:8" s="24" customFormat="1" ht="11.25" x14ac:dyDescent="0.2">
      <c r="A691" s="132" t="s">
        <v>4673</v>
      </c>
      <c r="B691" s="135" t="s">
        <v>4674</v>
      </c>
      <c r="C691" s="185">
        <v>15379</v>
      </c>
      <c r="D691" s="19">
        <f t="shared" si="10"/>
        <v>15379</v>
      </c>
      <c r="F691" s="133"/>
      <c r="G691" s="134"/>
      <c r="H691" s="75" t="s">
        <v>4675</v>
      </c>
    </row>
    <row r="692" spans="1:8" s="24" customFormat="1" ht="11.25" x14ac:dyDescent="0.2">
      <c r="A692" s="132" t="s">
        <v>4676</v>
      </c>
      <c r="B692" s="135" t="s">
        <v>4677</v>
      </c>
      <c r="C692" s="185">
        <v>19845</v>
      </c>
      <c r="D692" s="19">
        <f t="shared" si="10"/>
        <v>19845</v>
      </c>
      <c r="F692" s="133"/>
      <c r="G692" s="134"/>
      <c r="H692" s="75" t="s">
        <v>4678</v>
      </c>
    </row>
    <row r="693" spans="1:8" s="24" customFormat="1" ht="11.25" x14ac:dyDescent="0.2">
      <c r="A693" s="132" t="s">
        <v>4679</v>
      </c>
      <c r="B693" s="135" t="s">
        <v>4680</v>
      </c>
      <c r="C693" s="185">
        <v>30432</v>
      </c>
      <c r="D693" s="19">
        <f t="shared" si="10"/>
        <v>30432</v>
      </c>
      <c r="F693" s="133"/>
      <c r="G693" s="134"/>
      <c r="H693" s="75" t="s">
        <v>8576</v>
      </c>
    </row>
    <row r="694" spans="1:8" s="24" customFormat="1" ht="11.25" x14ac:dyDescent="0.2">
      <c r="A694" s="132" t="s">
        <v>4681</v>
      </c>
      <c r="B694" s="135" t="s">
        <v>4682</v>
      </c>
      <c r="C694" s="185">
        <v>42241</v>
      </c>
      <c r="D694" s="19">
        <f t="shared" si="10"/>
        <v>42241</v>
      </c>
      <c r="F694" s="133"/>
      <c r="G694" s="134"/>
      <c r="H694" s="75" t="s">
        <v>4683</v>
      </c>
    </row>
    <row r="695" spans="1:8" s="24" customFormat="1" ht="11.25" x14ac:dyDescent="0.2">
      <c r="A695" s="132" t="s">
        <v>4684</v>
      </c>
      <c r="B695" s="135" t="s">
        <v>4685</v>
      </c>
      <c r="C695" s="185">
        <v>50776</v>
      </c>
      <c r="D695" s="19">
        <f t="shared" si="10"/>
        <v>50776</v>
      </c>
      <c r="F695" s="133"/>
      <c r="G695" s="134"/>
      <c r="H695" s="75" t="s">
        <v>4686</v>
      </c>
    </row>
    <row r="696" spans="1:8" s="24" customFormat="1" ht="11.25" x14ac:dyDescent="0.2">
      <c r="A696" s="132" t="s">
        <v>4687</v>
      </c>
      <c r="B696" s="135" t="s">
        <v>4688</v>
      </c>
      <c r="C696" s="185">
        <v>69619</v>
      </c>
      <c r="D696" s="19">
        <f t="shared" si="10"/>
        <v>69619</v>
      </c>
      <c r="F696" s="133"/>
      <c r="G696" s="134"/>
      <c r="H696" s="75" t="s">
        <v>4689</v>
      </c>
    </row>
    <row r="697" spans="1:8" s="24" customFormat="1" ht="11.25" x14ac:dyDescent="0.2">
      <c r="A697" s="132" t="s">
        <v>4690</v>
      </c>
      <c r="B697" s="135" t="s">
        <v>4691</v>
      </c>
      <c r="C697" s="185">
        <v>88964</v>
      </c>
      <c r="D697" s="19">
        <f t="shared" si="10"/>
        <v>88964</v>
      </c>
      <c r="F697" s="133"/>
      <c r="G697" s="134"/>
      <c r="H697" s="75" t="s">
        <v>4692</v>
      </c>
    </row>
    <row r="698" spans="1:8" s="24" customFormat="1" ht="11.25" x14ac:dyDescent="0.2">
      <c r="A698" s="132" t="s">
        <v>4693</v>
      </c>
      <c r="B698" s="135" t="s">
        <v>4694</v>
      </c>
      <c r="C698" s="185">
        <v>110973</v>
      </c>
      <c r="D698" s="19">
        <f t="shared" si="10"/>
        <v>110973</v>
      </c>
      <c r="F698" s="133"/>
      <c r="G698" s="134"/>
      <c r="H698" s="75" t="s">
        <v>4695</v>
      </c>
    </row>
    <row r="699" spans="1:8" s="24" customFormat="1" ht="11.25" x14ac:dyDescent="0.2">
      <c r="A699" s="141" t="s">
        <v>4696</v>
      </c>
      <c r="B699" s="142" t="s">
        <v>4697</v>
      </c>
      <c r="C699" s="185">
        <v>1344</v>
      </c>
      <c r="D699" s="19">
        <f t="shared" si="10"/>
        <v>1344</v>
      </c>
      <c r="F699" s="133"/>
      <c r="G699" s="134"/>
      <c r="H699" s="75" t="s">
        <v>4698</v>
      </c>
    </row>
    <row r="700" spans="1:8" s="24" customFormat="1" ht="11.25" x14ac:dyDescent="0.2">
      <c r="A700" s="141" t="s">
        <v>4699</v>
      </c>
      <c r="B700" s="142" t="s">
        <v>4700</v>
      </c>
      <c r="C700" s="185">
        <v>1466</v>
      </c>
      <c r="D700" s="19">
        <f t="shared" si="10"/>
        <v>1466</v>
      </c>
      <c r="F700" s="133"/>
      <c r="G700" s="134"/>
      <c r="H700" s="75" t="s">
        <v>4701</v>
      </c>
    </row>
    <row r="701" spans="1:8" s="24" customFormat="1" ht="11.25" x14ac:dyDescent="0.2">
      <c r="A701" s="141" t="s">
        <v>4702</v>
      </c>
      <c r="B701" s="142" t="s">
        <v>4703</v>
      </c>
      <c r="C701" s="185">
        <v>2022</v>
      </c>
      <c r="D701" s="19">
        <f t="shared" si="10"/>
        <v>2022</v>
      </c>
      <c r="F701" s="133"/>
      <c r="G701" s="134"/>
      <c r="H701" s="75" t="s">
        <v>4704</v>
      </c>
    </row>
    <row r="702" spans="1:8" s="24" customFormat="1" ht="11.25" x14ac:dyDescent="0.2">
      <c r="A702" s="141" t="s">
        <v>4705</v>
      </c>
      <c r="B702" s="142" t="s">
        <v>4706</v>
      </c>
      <c r="C702" s="185">
        <v>2825</v>
      </c>
      <c r="D702" s="19">
        <f t="shared" si="10"/>
        <v>2825</v>
      </c>
      <c r="F702" s="133"/>
      <c r="G702" s="134"/>
      <c r="H702" s="75" t="s">
        <v>4707</v>
      </c>
    </row>
    <row r="703" spans="1:8" s="24" customFormat="1" ht="11.25" x14ac:dyDescent="0.2">
      <c r="A703" s="141" t="s">
        <v>4708</v>
      </c>
      <c r="B703" s="142" t="s">
        <v>4709</v>
      </c>
      <c r="C703" s="185">
        <v>3100</v>
      </c>
      <c r="D703" s="19">
        <f t="shared" si="10"/>
        <v>3100</v>
      </c>
      <c r="F703" s="133"/>
      <c r="G703" s="134"/>
      <c r="H703" s="75" t="s">
        <v>4710</v>
      </c>
    </row>
    <row r="704" spans="1:8" s="24" customFormat="1" ht="11.25" x14ac:dyDescent="0.2">
      <c r="A704" s="143" t="s">
        <v>4711</v>
      </c>
      <c r="B704" s="142" t="s">
        <v>4712</v>
      </c>
      <c r="C704" s="185">
        <v>1228</v>
      </c>
      <c r="D704" s="19">
        <f t="shared" si="10"/>
        <v>1228</v>
      </c>
      <c r="F704" s="133"/>
      <c r="G704" s="134"/>
      <c r="H704" s="75" t="s">
        <v>4713</v>
      </c>
    </row>
    <row r="705" spans="1:8" s="24" customFormat="1" ht="11.25" x14ac:dyDescent="0.2">
      <c r="A705" s="24" t="s">
        <v>4714</v>
      </c>
      <c r="B705" s="142" t="s">
        <v>4715</v>
      </c>
      <c r="C705" s="185">
        <v>1374</v>
      </c>
      <c r="D705" s="19">
        <f t="shared" si="10"/>
        <v>1374</v>
      </c>
      <c r="F705" s="133"/>
      <c r="G705" s="134"/>
      <c r="H705" s="75" t="s">
        <v>4716</v>
      </c>
    </row>
    <row r="706" spans="1:8" s="24" customFormat="1" ht="11.25" x14ac:dyDescent="0.2">
      <c r="A706" s="24" t="s">
        <v>4717</v>
      </c>
      <c r="B706" s="142" t="s">
        <v>4718</v>
      </c>
      <c r="C706" s="185">
        <v>1639</v>
      </c>
      <c r="D706" s="19">
        <f t="shared" si="10"/>
        <v>1639</v>
      </c>
      <c r="F706" s="133"/>
      <c r="G706" s="134"/>
      <c r="H706" s="75" t="s">
        <v>4719</v>
      </c>
    </row>
    <row r="707" spans="1:8" s="24" customFormat="1" ht="11.25" x14ac:dyDescent="0.2">
      <c r="A707" s="24" t="s">
        <v>4720</v>
      </c>
      <c r="B707" s="142" t="s">
        <v>4721</v>
      </c>
      <c r="C707" s="185">
        <v>2614</v>
      </c>
      <c r="D707" s="19">
        <f t="shared" si="10"/>
        <v>2614</v>
      </c>
      <c r="F707" s="133"/>
      <c r="G707" s="134"/>
      <c r="H707" s="75" t="s">
        <v>4722</v>
      </c>
    </row>
    <row r="708" spans="1:8" s="24" customFormat="1" ht="11.25" x14ac:dyDescent="0.2">
      <c r="A708" s="24" t="s">
        <v>4723</v>
      </c>
      <c r="B708" s="142" t="s">
        <v>4724</v>
      </c>
      <c r="C708" s="185">
        <v>3167</v>
      </c>
      <c r="D708" s="19">
        <f t="shared" si="10"/>
        <v>3167</v>
      </c>
      <c r="F708" s="133"/>
      <c r="G708" s="134"/>
      <c r="H708" s="75" t="s">
        <v>4725</v>
      </c>
    </row>
    <row r="709" spans="1:8" s="24" customFormat="1" ht="11.25" x14ac:dyDescent="0.2">
      <c r="A709" s="24" t="s">
        <v>4726</v>
      </c>
      <c r="B709" s="135" t="s">
        <v>4727</v>
      </c>
      <c r="C709" s="185">
        <v>3693</v>
      </c>
      <c r="D709" s="19">
        <f t="shared" si="10"/>
        <v>3693</v>
      </c>
      <c r="F709" s="133"/>
      <c r="G709" s="134"/>
      <c r="H709" s="75" t="s">
        <v>4728</v>
      </c>
    </row>
    <row r="710" spans="1:8" s="24" customFormat="1" ht="11.25" x14ac:dyDescent="0.2">
      <c r="A710" s="24" t="s">
        <v>4729</v>
      </c>
      <c r="B710" s="135" t="s">
        <v>4730</v>
      </c>
      <c r="C710" s="185">
        <v>5028</v>
      </c>
      <c r="D710" s="19">
        <f t="shared" si="10"/>
        <v>5028</v>
      </c>
      <c r="F710" s="133"/>
      <c r="G710" s="134"/>
      <c r="H710" s="75" t="s">
        <v>4731</v>
      </c>
    </row>
    <row r="711" spans="1:8" s="24" customFormat="1" ht="11.25" x14ac:dyDescent="0.2">
      <c r="A711" s="24" t="s">
        <v>4732</v>
      </c>
      <c r="B711" s="135" t="s">
        <v>4733</v>
      </c>
      <c r="C711" s="185">
        <v>5826</v>
      </c>
      <c r="D711" s="19">
        <f t="shared" si="10"/>
        <v>5826</v>
      </c>
      <c r="F711" s="133"/>
      <c r="G711" s="134"/>
      <c r="H711" s="75" t="s">
        <v>4734</v>
      </c>
    </row>
    <row r="712" spans="1:8" s="24" customFormat="1" ht="11.25" x14ac:dyDescent="0.2">
      <c r="A712" s="132" t="s">
        <v>4735</v>
      </c>
      <c r="B712" s="135" t="s">
        <v>4736</v>
      </c>
      <c r="C712" s="185">
        <v>18436</v>
      </c>
      <c r="D712" s="19">
        <f t="shared" si="10"/>
        <v>18436</v>
      </c>
      <c r="F712" s="133"/>
      <c r="G712" s="134"/>
      <c r="H712" s="75" t="s">
        <v>4737</v>
      </c>
    </row>
    <row r="713" spans="1:8" s="24" customFormat="1" ht="11.25" x14ac:dyDescent="0.2">
      <c r="A713" s="132" t="s">
        <v>4738</v>
      </c>
      <c r="B713" s="135" t="s">
        <v>4739</v>
      </c>
      <c r="C713" s="185">
        <v>21917</v>
      </c>
      <c r="D713" s="19">
        <f t="shared" si="10"/>
        <v>21917</v>
      </c>
      <c r="F713" s="133"/>
      <c r="G713" s="134"/>
      <c r="H713" s="75" t="s">
        <v>4740</v>
      </c>
    </row>
    <row r="714" spans="1:8" s="24" customFormat="1" ht="11.25" x14ac:dyDescent="0.2">
      <c r="A714" s="132" t="s">
        <v>4741</v>
      </c>
      <c r="B714" s="135" t="s">
        <v>4742</v>
      </c>
      <c r="C714" s="185">
        <v>13539</v>
      </c>
      <c r="D714" s="19">
        <f t="shared" ref="D714:D777" si="11">((100-$G$9)/100)*C714</f>
        <v>13539</v>
      </c>
      <c r="F714" s="133"/>
      <c r="G714" s="134"/>
      <c r="H714" s="75" t="s">
        <v>4743</v>
      </c>
    </row>
    <row r="715" spans="1:8" s="24" customFormat="1" ht="11.25" x14ac:dyDescent="0.2">
      <c r="A715" s="132" t="s">
        <v>4744</v>
      </c>
      <c r="B715" s="135" t="s">
        <v>4745</v>
      </c>
      <c r="C715" s="185">
        <v>12603</v>
      </c>
      <c r="D715" s="19">
        <f t="shared" si="11"/>
        <v>12603</v>
      </c>
      <c r="F715" s="133"/>
      <c r="G715" s="134"/>
      <c r="H715" s="75" t="s">
        <v>4746</v>
      </c>
    </row>
    <row r="716" spans="1:8" s="24" customFormat="1" ht="11.25" x14ac:dyDescent="0.2">
      <c r="A716" s="132" t="s">
        <v>4747</v>
      </c>
      <c r="B716" s="135" t="s">
        <v>4748</v>
      </c>
      <c r="C716" s="185">
        <v>51932</v>
      </c>
      <c r="D716" s="19">
        <f t="shared" si="11"/>
        <v>51932</v>
      </c>
      <c r="F716" s="133"/>
      <c r="G716" s="134"/>
      <c r="H716" s="75" t="s">
        <v>4749</v>
      </c>
    </row>
    <row r="717" spans="1:8" s="24" customFormat="1" ht="11.25" x14ac:dyDescent="0.2">
      <c r="A717" s="132" t="s">
        <v>4750</v>
      </c>
      <c r="B717" s="135" t="s">
        <v>4751</v>
      </c>
      <c r="C717" s="185">
        <v>63817</v>
      </c>
      <c r="D717" s="19">
        <f t="shared" si="11"/>
        <v>63817</v>
      </c>
      <c r="F717" s="133"/>
      <c r="G717" s="134"/>
      <c r="H717" s="75" t="s">
        <v>4752</v>
      </c>
    </row>
    <row r="718" spans="1:8" s="24" customFormat="1" ht="11.25" x14ac:dyDescent="0.2">
      <c r="A718" s="132" t="s">
        <v>4753</v>
      </c>
      <c r="B718" s="135" t="s">
        <v>4754</v>
      </c>
      <c r="C718" s="185">
        <v>89377</v>
      </c>
      <c r="D718" s="19">
        <f t="shared" si="11"/>
        <v>89377</v>
      </c>
      <c r="F718" s="133"/>
      <c r="G718" s="134"/>
      <c r="H718" s="75" t="s">
        <v>4755</v>
      </c>
    </row>
    <row r="719" spans="1:8" s="24" customFormat="1" ht="11.25" x14ac:dyDescent="0.2">
      <c r="A719" s="132" t="s">
        <v>4756</v>
      </c>
      <c r="B719" s="135" t="s">
        <v>4757</v>
      </c>
      <c r="C719" s="185">
        <v>115250</v>
      </c>
      <c r="D719" s="19">
        <f t="shared" si="11"/>
        <v>115250</v>
      </c>
      <c r="F719" s="133"/>
      <c r="G719" s="134"/>
      <c r="H719" s="75" t="s">
        <v>4758</v>
      </c>
    </row>
    <row r="720" spans="1:8" s="24" customFormat="1" ht="11.25" x14ac:dyDescent="0.2">
      <c r="A720" s="132" t="s">
        <v>4759</v>
      </c>
      <c r="B720" s="135" t="s">
        <v>4760</v>
      </c>
      <c r="C720" s="185">
        <v>148114</v>
      </c>
      <c r="D720" s="19">
        <f t="shared" si="11"/>
        <v>148114</v>
      </c>
      <c r="F720" s="133"/>
      <c r="G720" s="134"/>
      <c r="H720" s="75" t="s">
        <v>4761</v>
      </c>
    </row>
    <row r="721" spans="1:8" s="24" customFormat="1" ht="11.25" x14ac:dyDescent="0.2">
      <c r="A721" s="24" t="s">
        <v>4762</v>
      </c>
      <c r="B721" s="135" t="s">
        <v>4763</v>
      </c>
      <c r="C721" s="185">
        <v>1247</v>
      </c>
      <c r="D721" s="19">
        <f t="shared" si="11"/>
        <v>1247</v>
      </c>
      <c r="F721" s="133"/>
      <c r="G721" s="134"/>
      <c r="H721" s="75" t="s">
        <v>4764</v>
      </c>
    </row>
    <row r="722" spans="1:8" s="24" customFormat="1" ht="11.25" x14ac:dyDescent="0.2">
      <c r="A722" s="24" t="s">
        <v>4765</v>
      </c>
      <c r="B722" s="135" t="s">
        <v>4766</v>
      </c>
      <c r="C722" s="185">
        <v>1222</v>
      </c>
      <c r="D722" s="19">
        <f t="shared" si="11"/>
        <v>1222</v>
      </c>
      <c r="F722" s="133"/>
      <c r="G722" s="134"/>
      <c r="H722" s="75" t="s">
        <v>4767</v>
      </c>
    </row>
    <row r="723" spans="1:8" s="24" customFormat="1" ht="11.25" x14ac:dyDescent="0.2">
      <c r="A723" s="24" t="s">
        <v>4768</v>
      </c>
      <c r="B723" s="135" t="s">
        <v>4769</v>
      </c>
      <c r="C723" s="185">
        <v>1349</v>
      </c>
      <c r="D723" s="19">
        <f t="shared" si="11"/>
        <v>1349</v>
      </c>
      <c r="F723" s="133"/>
      <c r="G723" s="134"/>
      <c r="H723" s="75" t="s">
        <v>4770</v>
      </c>
    </row>
    <row r="724" spans="1:8" s="24" customFormat="1" ht="11.25" x14ac:dyDescent="0.2">
      <c r="A724" s="24" t="s">
        <v>4771</v>
      </c>
      <c r="B724" s="135" t="s">
        <v>4772</v>
      </c>
      <c r="C724" s="185">
        <v>2190</v>
      </c>
      <c r="D724" s="19">
        <f t="shared" si="11"/>
        <v>2190</v>
      </c>
      <c r="F724" s="133"/>
      <c r="G724" s="134"/>
      <c r="H724" s="75" t="s">
        <v>4773</v>
      </c>
    </row>
    <row r="725" spans="1:8" s="24" customFormat="1" ht="11.25" x14ac:dyDescent="0.2">
      <c r="A725" s="24" t="s">
        <v>4774</v>
      </c>
      <c r="B725" s="142" t="s">
        <v>4775</v>
      </c>
      <c r="C725" s="185">
        <v>2441</v>
      </c>
      <c r="D725" s="19">
        <f t="shared" si="11"/>
        <v>2441</v>
      </c>
      <c r="F725" s="133"/>
      <c r="G725" s="134"/>
      <c r="H725" s="75" t="s">
        <v>4776</v>
      </c>
    </row>
    <row r="726" spans="1:8" s="24" customFormat="1" ht="11.25" x14ac:dyDescent="0.2">
      <c r="A726" s="24" t="s">
        <v>4777</v>
      </c>
      <c r="B726" s="142" t="s">
        <v>4778</v>
      </c>
      <c r="C726" s="185">
        <v>2850</v>
      </c>
      <c r="D726" s="19">
        <f t="shared" si="11"/>
        <v>2850</v>
      </c>
      <c r="F726" s="133"/>
      <c r="G726" s="134"/>
      <c r="H726" s="75" t="s">
        <v>4779</v>
      </c>
    </row>
    <row r="727" spans="1:8" s="24" customFormat="1" ht="11.25" x14ac:dyDescent="0.2">
      <c r="A727" s="24" t="s">
        <v>4780</v>
      </c>
      <c r="B727" s="142" t="s">
        <v>4781</v>
      </c>
      <c r="C727" s="185">
        <v>3776</v>
      </c>
      <c r="D727" s="19">
        <f t="shared" si="11"/>
        <v>3776</v>
      </c>
      <c r="F727" s="133"/>
      <c r="G727" s="134"/>
      <c r="H727" s="75" t="s">
        <v>4782</v>
      </c>
    </row>
    <row r="728" spans="1:8" s="24" customFormat="1" ht="11.25" x14ac:dyDescent="0.2">
      <c r="A728" s="24" t="s">
        <v>4783</v>
      </c>
      <c r="B728" s="142" t="s">
        <v>4784</v>
      </c>
      <c r="C728" s="185">
        <v>4392</v>
      </c>
      <c r="D728" s="19">
        <f t="shared" si="11"/>
        <v>4392</v>
      </c>
      <c r="F728" s="133"/>
      <c r="G728" s="134"/>
      <c r="H728" s="75" t="s">
        <v>4785</v>
      </c>
    </row>
    <row r="729" spans="1:8" s="24" customFormat="1" ht="11.25" x14ac:dyDescent="0.2">
      <c r="A729" s="141" t="s">
        <v>4786</v>
      </c>
      <c r="B729" s="142" t="s">
        <v>4787</v>
      </c>
      <c r="C729" s="185">
        <v>13899</v>
      </c>
      <c r="D729" s="19">
        <f t="shared" si="11"/>
        <v>13899</v>
      </c>
      <c r="F729" s="133"/>
      <c r="G729" s="134"/>
      <c r="H729" s="75" t="s">
        <v>4788</v>
      </c>
    </row>
    <row r="730" spans="1:8" s="24" customFormat="1" ht="11.25" x14ac:dyDescent="0.2">
      <c r="A730" s="141" t="s">
        <v>4789</v>
      </c>
      <c r="B730" s="142" t="s">
        <v>4790</v>
      </c>
      <c r="C730" s="185">
        <v>13950</v>
      </c>
      <c r="D730" s="19">
        <f t="shared" si="11"/>
        <v>13950</v>
      </c>
      <c r="F730" s="133"/>
      <c r="G730" s="134"/>
      <c r="H730" s="75" t="s">
        <v>4791</v>
      </c>
    </row>
    <row r="731" spans="1:8" s="24" customFormat="1" ht="11.25" x14ac:dyDescent="0.2">
      <c r="A731" s="141" t="s">
        <v>4792</v>
      </c>
      <c r="B731" s="142" t="s">
        <v>4793</v>
      </c>
      <c r="C731" s="185">
        <v>19845</v>
      </c>
      <c r="D731" s="19">
        <f t="shared" si="11"/>
        <v>19845</v>
      </c>
      <c r="F731" s="133"/>
      <c r="G731" s="134"/>
      <c r="H731" s="75" t="s">
        <v>4794</v>
      </c>
    </row>
    <row r="732" spans="1:8" s="24" customFormat="1" ht="11.25" x14ac:dyDescent="0.2">
      <c r="A732" s="141" t="s">
        <v>4795</v>
      </c>
      <c r="B732" s="142" t="s">
        <v>4796</v>
      </c>
      <c r="C732" s="185">
        <v>30432</v>
      </c>
      <c r="D732" s="19">
        <f t="shared" si="11"/>
        <v>30432</v>
      </c>
      <c r="F732" s="133"/>
      <c r="G732" s="134"/>
      <c r="H732" s="75" t="s">
        <v>4797</v>
      </c>
    </row>
    <row r="733" spans="1:8" s="24" customFormat="1" ht="11.25" x14ac:dyDescent="0.2">
      <c r="A733" s="141" t="s">
        <v>4798</v>
      </c>
      <c r="B733" s="142" t="s">
        <v>4799</v>
      </c>
      <c r="C733" s="185">
        <v>42241</v>
      </c>
      <c r="D733" s="19">
        <f t="shared" si="11"/>
        <v>42241</v>
      </c>
      <c r="F733" s="133"/>
      <c r="G733" s="134"/>
      <c r="H733" s="75" t="s">
        <v>4800</v>
      </c>
    </row>
    <row r="734" spans="1:8" s="24" customFormat="1" ht="11.25" x14ac:dyDescent="0.2">
      <c r="A734" s="141" t="s">
        <v>4801</v>
      </c>
      <c r="B734" s="142" t="s">
        <v>4802</v>
      </c>
      <c r="C734" s="185">
        <v>50776</v>
      </c>
      <c r="D734" s="19">
        <f t="shared" si="11"/>
        <v>50776</v>
      </c>
      <c r="F734" s="133"/>
      <c r="G734" s="134"/>
      <c r="H734" s="75" t="s">
        <v>4803</v>
      </c>
    </row>
    <row r="735" spans="1:8" s="24" customFormat="1" ht="11.25" x14ac:dyDescent="0.2">
      <c r="A735" s="141" t="s">
        <v>4804</v>
      </c>
      <c r="B735" s="142" t="s">
        <v>4805</v>
      </c>
      <c r="C735" s="185">
        <v>69619</v>
      </c>
      <c r="D735" s="19">
        <f t="shared" si="11"/>
        <v>69619</v>
      </c>
      <c r="F735" s="133"/>
      <c r="G735" s="134"/>
      <c r="H735" s="75" t="s">
        <v>4806</v>
      </c>
    </row>
    <row r="736" spans="1:8" s="24" customFormat="1" ht="11.25" x14ac:dyDescent="0.2">
      <c r="A736" s="141" t="s">
        <v>4807</v>
      </c>
      <c r="B736" s="142" t="s">
        <v>4808</v>
      </c>
      <c r="C736" s="185">
        <v>88964</v>
      </c>
      <c r="D736" s="19">
        <f t="shared" si="11"/>
        <v>88964</v>
      </c>
      <c r="F736" s="133"/>
      <c r="G736" s="134"/>
      <c r="H736" s="75" t="s">
        <v>4809</v>
      </c>
    </row>
    <row r="737" spans="1:8" s="24" customFormat="1" ht="11.25" x14ac:dyDescent="0.2">
      <c r="A737" s="141" t="s">
        <v>4810</v>
      </c>
      <c r="B737" s="142" t="s">
        <v>4811</v>
      </c>
      <c r="C737" s="185">
        <v>110973</v>
      </c>
      <c r="D737" s="19">
        <f t="shared" si="11"/>
        <v>110973</v>
      </c>
      <c r="F737" s="133"/>
      <c r="G737" s="134"/>
      <c r="H737" s="75" t="s">
        <v>4812</v>
      </c>
    </row>
    <row r="738" spans="1:8" s="24" customFormat="1" ht="11.25" x14ac:dyDescent="0.2">
      <c r="A738" s="132" t="s">
        <v>4813</v>
      </c>
      <c r="B738" s="135" t="s">
        <v>4814</v>
      </c>
      <c r="C738" s="185">
        <v>129</v>
      </c>
      <c r="D738" s="19">
        <f t="shared" si="11"/>
        <v>129</v>
      </c>
      <c r="F738" s="133"/>
      <c r="G738" s="134"/>
      <c r="H738" s="75" t="s">
        <v>4815</v>
      </c>
    </row>
    <row r="739" spans="1:8" s="24" customFormat="1" ht="11.25" x14ac:dyDescent="0.2">
      <c r="A739" s="132" t="s">
        <v>4816</v>
      </c>
      <c r="B739" s="135" t="s">
        <v>4817</v>
      </c>
      <c r="C739" s="185">
        <v>147</v>
      </c>
      <c r="D739" s="19">
        <f t="shared" si="11"/>
        <v>147</v>
      </c>
      <c r="F739" s="133"/>
      <c r="G739" s="134"/>
      <c r="H739" s="75" t="s">
        <v>4818</v>
      </c>
    </row>
    <row r="740" spans="1:8" s="24" customFormat="1" ht="11.25" x14ac:dyDescent="0.2">
      <c r="A740" s="132" t="s">
        <v>4819</v>
      </c>
      <c r="B740" s="135" t="s">
        <v>4820</v>
      </c>
      <c r="C740" s="185">
        <v>176</v>
      </c>
      <c r="D740" s="19">
        <f t="shared" si="11"/>
        <v>176</v>
      </c>
      <c r="F740" s="133"/>
      <c r="G740" s="134"/>
      <c r="H740" s="75" t="s">
        <v>4821</v>
      </c>
    </row>
    <row r="741" spans="1:8" s="24" customFormat="1" ht="11.25" x14ac:dyDescent="0.2">
      <c r="A741" s="132" t="s">
        <v>4822</v>
      </c>
      <c r="B741" s="135" t="s">
        <v>4823</v>
      </c>
      <c r="C741" s="185">
        <v>214</v>
      </c>
      <c r="D741" s="19">
        <f t="shared" si="11"/>
        <v>214</v>
      </c>
      <c r="F741" s="133"/>
      <c r="G741" s="134"/>
      <c r="H741" s="75" t="s">
        <v>4824</v>
      </c>
    </row>
    <row r="742" spans="1:8" s="24" customFormat="1" ht="11.25" x14ac:dyDescent="0.2">
      <c r="A742" s="132" t="s">
        <v>4825</v>
      </c>
      <c r="B742" s="135" t="s">
        <v>4826</v>
      </c>
      <c r="C742" s="185">
        <v>279</v>
      </c>
      <c r="D742" s="19">
        <f t="shared" si="11"/>
        <v>279</v>
      </c>
      <c r="F742" s="133"/>
      <c r="G742" s="134"/>
      <c r="H742" s="75" t="s">
        <v>4827</v>
      </c>
    </row>
    <row r="743" spans="1:8" s="24" customFormat="1" ht="11.25" x14ac:dyDescent="0.2">
      <c r="A743" s="132" t="s">
        <v>4828</v>
      </c>
      <c r="B743" s="135" t="s">
        <v>4829</v>
      </c>
      <c r="C743" s="185">
        <v>386</v>
      </c>
      <c r="D743" s="19">
        <f t="shared" si="11"/>
        <v>386</v>
      </c>
      <c r="F743" s="133"/>
      <c r="G743" s="134"/>
      <c r="H743" s="75" t="s">
        <v>4830</v>
      </c>
    </row>
    <row r="744" spans="1:8" s="24" customFormat="1" ht="11.25" x14ac:dyDescent="0.2">
      <c r="A744" s="132" t="s">
        <v>4831</v>
      </c>
      <c r="B744" s="135" t="s">
        <v>4832</v>
      </c>
      <c r="C744" s="185">
        <v>583</v>
      </c>
      <c r="D744" s="19">
        <f t="shared" si="11"/>
        <v>583</v>
      </c>
      <c r="F744" s="133"/>
      <c r="G744" s="134"/>
      <c r="H744" s="75" t="s">
        <v>4833</v>
      </c>
    </row>
    <row r="745" spans="1:8" s="24" customFormat="1" ht="11.25" x14ac:dyDescent="0.2">
      <c r="A745" s="132" t="s">
        <v>4834</v>
      </c>
      <c r="B745" s="135" t="s">
        <v>4835</v>
      </c>
      <c r="C745" s="185">
        <v>899</v>
      </c>
      <c r="D745" s="19">
        <f t="shared" si="11"/>
        <v>899</v>
      </c>
      <c r="F745" s="133"/>
      <c r="G745" s="134"/>
      <c r="H745" s="75" t="s">
        <v>4836</v>
      </c>
    </row>
    <row r="746" spans="1:8" s="24" customFormat="1" ht="11.25" x14ac:dyDescent="0.2">
      <c r="A746" s="132" t="s">
        <v>4837</v>
      </c>
      <c r="B746" s="135" t="s">
        <v>4838</v>
      </c>
      <c r="C746" s="185">
        <v>1278</v>
      </c>
      <c r="D746" s="19">
        <f t="shared" si="11"/>
        <v>1278</v>
      </c>
      <c r="F746" s="133"/>
      <c r="G746" s="134"/>
      <c r="H746" s="75" t="s">
        <v>4839</v>
      </c>
    </row>
    <row r="747" spans="1:8" s="24" customFormat="1" ht="11.25" x14ac:dyDescent="0.2">
      <c r="A747" s="132" t="s">
        <v>4840</v>
      </c>
      <c r="B747" s="135" t="s">
        <v>4841</v>
      </c>
      <c r="C747" s="185">
        <v>1801</v>
      </c>
      <c r="D747" s="19">
        <f t="shared" si="11"/>
        <v>1801</v>
      </c>
      <c r="F747" s="133"/>
      <c r="G747" s="134"/>
      <c r="H747" s="75" t="s">
        <v>4842</v>
      </c>
    </row>
    <row r="748" spans="1:8" s="24" customFormat="1" ht="11.25" x14ac:dyDescent="0.2">
      <c r="A748" s="132" t="s">
        <v>4843</v>
      </c>
      <c r="B748" s="135" t="s">
        <v>4844</v>
      </c>
      <c r="C748" s="185">
        <v>1454</v>
      </c>
      <c r="D748" s="19">
        <f t="shared" si="11"/>
        <v>1454</v>
      </c>
      <c r="F748" s="133"/>
      <c r="G748" s="134"/>
      <c r="H748" s="75" t="s">
        <v>4845</v>
      </c>
    </row>
    <row r="749" spans="1:8" s="24" customFormat="1" ht="11.25" x14ac:dyDescent="0.2">
      <c r="A749" s="132" t="s">
        <v>4846</v>
      </c>
      <c r="B749" s="135" t="s">
        <v>4847</v>
      </c>
      <c r="C749" s="185">
        <v>3162</v>
      </c>
      <c r="D749" s="19">
        <f t="shared" si="11"/>
        <v>3162</v>
      </c>
      <c r="F749" s="133"/>
      <c r="G749" s="134"/>
      <c r="H749" s="75" t="s">
        <v>4848</v>
      </c>
    </row>
    <row r="750" spans="1:8" s="24" customFormat="1" ht="11.25" x14ac:dyDescent="0.2">
      <c r="A750" s="132" t="s">
        <v>4849</v>
      </c>
      <c r="B750" s="135" t="s">
        <v>4850</v>
      </c>
      <c r="C750" s="185">
        <v>4474</v>
      </c>
      <c r="D750" s="19">
        <f t="shared" si="11"/>
        <v>4474</v>
      </c>
      <c r="F750" s="133"/>
      <c r="G750" s="134"/>
      <c r="H750" s="75" t="s">
        <v>4851</v>
      </c>
    </row>
    <row r="751" spans="1:8" s="24" customFormat="1" ht="11.25" x14ac:dyDescent="0.2">
      <c r="A751" s="132" t="s">
        <v>4852</v>
      </c>
      <c r="B751" s="135" t="s">
        <v>4853</v>
      </c>
      <c r="C751" s="185">
        <v>6453</v>
      </c>
      <c r="D751" s="19">
        <f t="shared" si="11"/>
        <v>6453</v>
      </c>
      <c r="F751" s="133"/>
      <c r="G751" s="134"/>
      <c r="H751" s="75" t="s">
        <v>4854</v>
      </c>
    </row>
    <row r="752" spans="1:8" s="24" customFormat="1" ht="11.25" x14ac:dyDescent="0.2">
      <c r="A752" s="132" t="s">
        <v>4855</v>
      </c>
      <c r="B752" s="135" t="s">
        <v>4856</v>
      </c>
      <c r="C752" s="185">
        <v>7640</v>
      </c>
      <c r="D752" s="19">
        <f t="shared" si="11"/>
        <v>7640</v>
      </c>
      <c r="F752" s="133"/>
      <c r="G752" s="134"/>
      <c r="H752" s="75" t="s">
        <v>4857</v>
      </c>
    </row>
    <row r="753" spans="1:8" s="24" customFormat="1" ht="11.25" x14ac:dyDescent="0.2">
      <c r="A753" s="132" t="s">
        <v>4858</v>
      </c>
      <c r="B753" s="135" t="s">
        <v>4859</v>
      </c>
      <c r="C753" s="185">
        <v>11399</v>
      </c>
      <c r="D753" s="19">
        <f t="shared" si="11"/>
        <v>11399</v>
      </c>
      <c r="F753" s="133"/>
      <c r="G753" s="134"/>
      <c r="H753" s="75" t="s">
        <v>4860</v>
      </c>
    </row>
    <row r="754" spans="1:8" s="24" customFormat="1" ht="11.25" x14ac:dyDescent="0.2">
      <c r="A754" s="132" t="s">
        <v>4861</v>
      </c>
      <c r="B754" s="135" t="s">
        <v>4862</v>
      </c>
      <c r="C754" s="185">
        <v>15533</v>
      </c>
      <c r="D754" s="19">
        <f t="shared" si="11"/>
        <v>15533</v>
      </c>
      <c r="F754" s="133"/>
      <c r="G754" s="134"/>
      <c r="H754" s="75" t="s">
        <v>4863</v>
      </c>
    </row>
    <row r="755" spans="1:8" s="24" customFormat="1" ht="11.25" x14ac:dyDescent="0.2">
      <c r="A755" s="132" t="s">
        <v>4864</v>
      </c>
      <c r="B755" s="135" t="s">
        <v>4865</v>
      </c>
      <c r="C755" s="185">
        <v>21579</v>
      </c>
      <c r="D755" s="19">
        <f t="shared" si="11"/>
        <v>21579</v>
      </c>
      <c r="F755" s="133"/>
      <c r="G755" s="134"/>
      <c r="H755" s="75" t="s">
        <v>4866</v>
      </c>
    </row>
    <row r="756" spans="1:8" s="24" customFormat="1" ht="11.25" x14ac:dyDescent="0.2">
      <c r="A756" s="132" t="s">
        <v>4867</v>
      </c>
      <c r="B756" s="135" t="s">
        <v>4868</v>
      </c>
      <c r="C756" s="185">
        <v>29522</v>
      </c>
      <c r="D756" s="19">
        <f t="shared" si="11"/>
        <v>29522</v>
      </c>
      <c r="F756" s="133"/>
      <c r="G756" s="134"/>
      <c r="H756" s="75" t="s">
        <v>4869</v>
      </c>
    </row>
    <row r="757" spans="1:8" s="24" customFormat="1" ht="11.25" x14ac:dyDescent="0.2">
      <c r="A757" s="132" t="s">
        <v>4870</v>
      </c>
      <c r="B757" s="135" t="s">
        <v>4871</v>
      </c>
      <c r="C757" s="185">
        <v>44118</v>
      </c>
      <c r="D757" s="19">
        <f t="shared" si="11"/>
        <v>44118</v>
      </c>
      <c r="F757" s="133"/>
      <c r="G757" s="134"/>
      <c r="H757" s="75" t="s">
        <v>4872</v>
      </c>
    </row>
    <row r="758" spans="1:8" s="24" customFormat="1" ht="11.25" x14ac:dyDescent="0.2">
      <c r="A758" s="132" t="s">
        <v>4873</v>
      </c>
      <c r="B758" s="135" t="s">
        <v>4874</v>
      </c>
      <c r="C758" s="185">
        <v>63196</v>
      </c>
      <c r="D758" s="19">
        <f t="shared" si="11"/>
        <v>63196</v>
      </c>
      <c r="F758" s="133"/>
      <c r="G758" s="134"/>
      <c r="H758" s="75" t="s">
        <v>8638</v>
      </c>
    </row>
    <row r="759" spans="1:8" s="24" customFormat="1" ht="11.25" x14ac:dyDescent="0.2">
      <c r="A759" s="132" t="s">
        <v>4875</v>
      </c>
      <c r="B759" s="135" t="s">
        <v>4876</v>
      </c>
      <c r="C759" s="185">
        <v>68240</v>
      </c>
      <c r="D759" s="19">
        <f t="shared" si="11"/>
        <v>68240</v>
      </c>
      <c r="F759" s="133"/>
      <c r="G759" s="134"/>
      <c r="H759" s="75" t="s">
        <v>8639</v>
      </c>
    </row>
    <row r="760" spans="1:8" s="24" customFormat="1" ht="11.25" x14ac:dyDescent="0.2">
      <c r="A760" s="132" t="s">
        <v>4877</v>
      </c>
      <c r="B760" s="135" t="s">
        <v>4878</v>
      </c>
      <c r="C760" s="185">
        <v>125387</v>
      </c>
      <c r="D760" s="19">
        <f t="shared" si="11"/>
        <v>125387</v>
      </c>
      <c r="F760" s="133"/>
      <c r="G760" s="134"/>
      <c r="H760" s="75" t="s">
        <v>8640</v>
      </c>
    </row>
    <row r="761" spans="1:8" s="24" customFormat="1" ht="11.25" x14ac:dyDescent="0.2">
      <c r="A761" s="132" t="s">
        <v>4879</v>
      </c>
      <c r="B761" s="135" t="s">
        <v>4880</v>
      </c>
      <c r="C761" s="185">
        <v>167643</v>
      </c>
      <c r="D761" s="19">
        <f t="shared" si="11"/>
        <v>167643</v>
      </c>
      <c r="F761" s="133"/>
      <c r="G761" s="134"/>
      <c r="H761" s="75" t="s">
        <v>8641</v>
      </c>
    </row>
    <row r="762" spans="1:8" s="24" customFormat="1" ht="11.25" x14ac:dyDescent="0.2">
      <c r="A762" s="132" t="s">
        <v>4881</v>
      </c>
      <c r="B762" s="135" t="s">
        <v>4882</v>
      </c>
      <c r="C762" s="185">
        <v>361001</v>
      </c>
      <c r="D762" s="19">
        <f t="shared" si="11"/>
        <v>361001</v>
      </c>
      <c r="F762" s="133"/>
      <c r="G762" s="134"/>
      <c r="H762" s="75" t="s">
        <v>4883</v>
      </c>
    </row>
    <row r="763" spans="1:8" s="24" customFormat="1" ht="11.25" x14ac:dyDescent="0.2">
      <c r="A763" s="132" t="s">
        <v>4884</v>
      </c>
      <c r="B763" s="135" t="s">
        <v>4885</v>
      </c>
      <c r="C763" s="185">
        <v>461389</v>
      </c>
      <c r="D763" s="19">
        <f t="shared" si="11"/>
        <v>461389</v>
      </c>
      <c r="F763" s="133"/>
      <c r="G763" s="134"/>
      <c r="H763" s="75" t="s">
        <v>4886</v>
      </c>
    </row>
    <row r="764" spans="1:8" s="24" customFormat="1" ht="11.25" x14ac:dyDescent="0.2">
      <c r="A764" s="132" t="s">
        <v>4887</v>
      </c>
      <c r="B764" s="135" t="s">
        <v>4888</v>
      </c>
      <c r="C764" s="185">
        <v>711</v>
      </c>
      <c r="D764" s="19">
        <f t="shared" si="11"/>
        <v>711</v>
      </c>
      <c r="F764" s="133"/>
      <c r="G764" s="134"/>
      <c r="H764" s="75" t="s">
        <v>4889</v>
      </c>
    </row>
    <row r="765" spans="1:8" s="24" customFormat="1" ht="11.25" x14ac:dyDescent="0.2">
      <c r="A765" s="132" t="s">
        <v>4890</v>
      </c>
      <c r="B765" s="135" t="s">
        <v>4891</v>
      </c>
      <c r="C765" s="185">
        <v>1015</v>
      </c>
      <c r="D765" s="19">
        <f t="shared" si="11"/>
        <v>1015</v>
      </c>
      <c r="F765" s="133"/>
      <c r="G765" s="134"/>
      <c r="H765" s="75" t="s">
        <v>4892</v>
      </c>
    </row>
    <row r="766" spans="1:8" s="24" customFormat="1" ht="11.25" x14ac:dyDescent="0.2">
      <c r="A766" s="132" t="s">
        <v>4893</v>
      </c>
      <c r="B766" s="135" t="s">
        <v>4894</v>
      </c>
      <c r="C766" s="185">
        <v>1533</v>
      </c>
      <c r="D766" s="19">
        <f t="shared" si="11"/>
        <v>1533</v>
      </c>
      <c r="F766" s="133"/>
      <c r="G766" s="134"/>
      <c r="H766" s="75" t="s">
        <v>4895</v>
      </c>
    </row>
    <row r="767" spans="1:8" s="24" customFormat="1" ht="11.25" x14ac:dyDescent="0.2">
      <c r="A767" s="132" t="s">
        <v>4896</v>
      </c>
      <c r="B767" s="135" t="s">
        <v>4897</v>
      </c>
      <c r="C767" s="185">
        <v>1244</v>
      </c>
      <c r="D767" s="19">
        <f t="shared" si="11"/>
        <v>1244</v>
      </c>
      <c r="F767" s="133"/>
      <c r="G767" s="134"/>
      <c r="H767" s="75" t="s">
        <v>4898</v>
      </c>
    </row>
    <row r="768" spans="1:8" s="24" customFormat="1" ht="11.25" x14ac:dyDescent="0.2">
      <c r="A768" s="132" t="s">
        <v>4899</v>
      </c>
      <c r="B768" s="135" t="s">
        <v>4900</v>
      </c>
      <c r="C768" s="185">
        <v>2514</v>
      </c>
      <c r="D768" s="19">
        <f t="shared" si="11"/>
        <v>2514</v>
      </c>
      <c r="F768" s="133"/>
      <c r="G768" s="134"/>
      <c r="H768" s="75" t="s">
        <v>4901</v>
      </c>
    </row>
    <row r="769" spans="1:8" s="24" customFormat="1" ht="11.25" x14ac:dyDescent="0.2">
      <c r="A769" s="132" t="s">
        <v>4902</v>
      </c>
      <c r="B769" s="135" t="s">
        <v>4903</v>
      </c>
      <c r="C769" s="185">
        <v>3820</v>
      </c>
      <c r="D769" s="19">
        <f t="shared" si="11"/>
        <v>3820</v>
      </c>
      <c r="F769" s="133"/>
      <c r="G769" s="134"/>
      <c r="H769" s="75" t="s">
        <v>4904</v>
      </c>
    </row>
    <row r="770" spans="1:8" s="24" customFormat="1" ht="11.25" x14ac:dyDescent="0.2">
      <c r="A770" s="132" t="s">
        <v>4905</v>
      </c>
      <c r="B770" s="135" t="s">
        <v>4906</v>
      </c>
      <c r="C770" s="185">
        <v>5437</v>
      </c>
      <c r="D770" s="19">
        <f t="shared" si="11"/>
        <v>5437</v>
      </c>
      <c r="F770" s="133"/>
      <c r="G770" s="134"/>
      <c r="H770" s="75" t="s">
        <v>4907</v>
      </c>
    </row>
    <row r="771" spans="1:8" s="24" customFormat="1" ht="11.25" x14ac:dyDescent="0.2">
      <c r="A771" s="132" t="s">
        <v>4908</v>
      </c>
      <c r="B771" s="135" t="s">
        <v>4909</v>
      </c>
      <c r="C771" s="185">
        <v>6038</v>
      </c>
      <c r="D771" s="19">
        <f t="shared" si="11"/>
        <v>6038</v>
      </c>
      <c r="F771" s="133"/>
      <c r="G771" s="134"/>
      <c r="H771" s="75" t="s">
        <v>4910</v>
      </c>
    </row>
    <row r="772" spans="1:8" s="24" customFormat="1" ht="11.25" x14ac:dyDescent="0.2">
      <c r="A772" s="132" t="s">
        <v>4911</v>
      </c>
      <c r="B772" s="135" t="s">
        <v>4912</v>
      </c>
      <c r="C772" s="185">
        <v>8725</v>
      </c>
      <c r="D772" s="19">
        <f t="shared" si="11"/>
        <v>8725</v>
      </c>
      <c r="F772" s="133"/>
      <c r="G772" s="134"/>
      <c r="H772" s="75" t="s">
        <v>4913</v>
      </c>
    </row>
    <row r="773" spans="1:8" s="24" customFormat="1" ht="11.25" x14ac:dyDescent="0.2">
      <c r="A773" s="132" t="s">
        <v>4914</v>
      </c>
      <c r="B773" s="135" t="s">
        <v>4915</v>
      </c>
      <c r="C773" s="185">
        <v>13232</v>
      </c>
      <c r="D773" s="19">
        <f t="shared" si="11"/>
        <v>13232</v>
      </c>
      <c r="F773" s="133"/>
      <c r="G773" s="134"/>
      <c r="H773" s="75" t="s">
        <v>4916</v>
      </c>
    </row>
    <row r="774" spans="1:8" s="24" customFormat="1" ht="11.25" x14ac:dyDescent="0.2">
      <c r="A774" s="132" t="s">
        <v>4917</v>
      </c>
      <c r="B774" s="135" t="s">
        <v>4918</v>
      </c>
      <c r="C774" s="185">
        <v>15731</v>
      </c>
      <c r="D774" s="19">
        <f t="shared" si="11"/>
        <v>15731</v>
      </c>
      <c r="F774" s="133"/>
      <c r="G774" s="134"/>
      <c r="H774" s="75" t="s">
        <v>4919</v>
      </c>
    </row>
    <row r="775" spans="1:8" s="24" customFormat="1" ht="11.25" x14ac:dyDescent="0.2">
      <c r="A775" s="24" t="s">
        <v>4920</v>
      </c>
      <c r="B775" s="137" t="s">
        <v>4921</v>
      </c>
      <c r="C775" s="228">
        <v>23077</v>
      </c>
      <c r="D775" s="19">
        <f t="shared" si="11"/>
        <v>23077</v>
      </c>
      <c r="F775" s="133"/>
      <c r="G775" s="134"/>
      <c r="H775" s="75" t="s">
        <v>8642</v>
      </c>
    </row>
    <row r="776" spans="1:8" s="24" customFormat="1" ht="11.25" x14ac:dyDescent="0.2">
      <c r="A776" s="132" t="s">
        <v>4922</v>
      </c>
      <c r="B776" s="135" t="s">
        <v>4923</v>
      </c>
      <c r="C776" s="185">
        <v>33045</v>
      </c>
      <c r="D776" s="19">
        <f t="shared" si="11"/>
        <v>33045</v>
      </c>
      <c r="F776" s="133"/>
      <c r="G776" s="134"/>
      <c r="H776" s="75" t="s">
        <v>4924</v>
      </c>
    </row>
    <row r="777" spans="1:8" s="24" customFormat="1" ht="11.25" x14ac:dyDescent="0.2">
      <c r="A777" s="132" t="s">
        <v>4925</v>
      </c>
      <c r="B777" s="135" t="s">
        <v>4926</v>
      </c>
      <c r="C777" s="185">
        <v>49374</v>
      </c>
      <c r="D777" s="19">
        <f t="shared" si="11"/>
        <v>49374</v>
      </c>
      <c r="F777" s="133"/>
      <c r="G777" s="134"/>
      <c r="H777" s="75" t="s">
        <v>8643</v>
      </c>
    </row>
    <row r="778" spans="1:8" s="24" customFormat="1" ht="11.25" x14ac:dyDescent="0.2">
      <c r="A778" s="132" t="s">
        <v>4927</v>
      </c>
      <c r="B778" s="135" t="s">
        <v>4928</v>
      </c>
      <c r="C778" s="185">
        <v>54030</v>
      </c>
      <c r="D778" s="19">
        <f t="shared" ref="D778:D841" si="12">((100-$G$9)/100)*C778</f>
        <v>54030</v>
      </c>
      <c r="F778" s="133"/>
      <c r="G778" s="134"/>
      <c r="H778" s="75" t="s">
        <v>8644</v>
      </c>
    </row>
    <row r="779" spans="1:8" s="24" customFormat="1" ht="11.25" x14ac:dyDescent="0.2">
      <c r="A779" s="24" t="s">
        <v>4929</v>
      </c>
      <c r="B779" s="137" t="s">
        <v>4930</v>
      </c>
      <c r="C779" s="185">
        <v>89414</v>
      </c>
      <c r="D779" s="19">
        <f t="shared" si="12"/>
        <v>89414</v>
      </c>
      <c r="F779" s="133"/>
      <c r="G779" s="134"/>
      <c r="H779" s="75" t="s">
        <v>8645</v>
      </c>
    </row>
    <row r="780" spans="1:8" s="24" customFormat="1" ht="11.25" x14ac:dyDescent="0.2">
      <c r="A780" s="24" t="s">
        <v>4931</v>
      </c>
      <c r="B780" s="137" t="s">
        <v>4932</v>
      </c>
      <c r="C780" s="185">
        <v>131869</v>
      </c>
      <c r="D780" s="19">
        <f t="shared" si="12"/>
        <v>131869</v>
      </c>
      <c r="F780" s="133"/>
      <c r="G780" s="134"/>
      <c r="H780" s="75" t="s">
        <v>8646</v>
      </c>
    </row>
    <row r="781" spans="1:8" s="24" customFormat="1" ht="11.25" x14ac:dyDescent="0.2">
      <c r="A781" s="5" t="s">
        <v>4933</v>
      </c>
      <c r="B781" s="135" t="s">
        <v>4934</v>
      </c>
      <c r="C781" s="185">
        <v>338839</v>
      </c>
      <c r="D781" s="19">
        <f t="shared" si="12"/>
        <v>338839</v>
      </c>
      <c r="F781" s="133"/>
      <c r="G781" s="134"/>
      <c r="H781" s="75" t="s">
        <v>4935</v>
      </c>
    </row>
    <row r="782" spans="1:8" s="24" customFormat="1" ht="11.25" x14ac:dyDescent="0.2">
      <c r="A782" s="5" t="s">
        <v>4936</v>
      </c>
      <c r="B782" s="135" t="s">
        <v>4937</v>
      </c>
      <c r="C782" s="185">
        <v>505400</v>
      </c>
      <c r="D782" s="19">
        <f t="shared" si="12"/>
        <v>505400</v>
      </c>
      <c r="F782" s="133"/>
      <c r="G782" s="134"/>
      <c r="H782" s="75" t="s">
        <v>4938</v>
      </c>
    </row>
    <row r="783" spans="1:8" s="24" customFormat="1" ht="11.25" x14ac:dyDescent="0.2">
      <c r="A783" s="24" t="s">
        <v>4939</v>
      </c>
      <c r="B783" s="137" t="s">
        <v>4940</v>
      </c>
      <c r="C783" s="185">
        <v>559</v>
      </c>
      <c r="D783" s="19">
        <f t="shared" si="12"/>
        <v>559</v>
      </c>
      <c r="F783" s="133"/>
      <c r="G783" s="134"/>
      <c r="H783" s="75" t="s">
        <v>4941</v>
      </c>
    </row>
    <row r="784" spans="1:8" s="24" customFormat="1" ht="11.25" x14ac:dyDescent="0.2">
      <c r="A784" s="24" t="s">
        <v>4942</v>
      </c>
      <c r="B784" s="137" t="s">
        <v>4943</v>
      </c>
      <c r="C784" s="185">
        <v>559</v>
      </c>
      <c r="D784" s="19">
        <f t="shared" si="12"/>
        <v>559</v>
      </c>
      <c r="F784" s="133"/>
      <c r="G784" s="134"/>
      <c r="H784" s="75" t="s">
        <v>4944</v>
      </c>
    </row>
    <row r="785" spans="1:8" s="24" customFormat="1" ht="11.25" x14ac:dyDescent="0.2">
      <c r="A785" s="24" t="s">
        <v>4945</v>
      </c>
      <c r="B785" s="137" t="s">
        <v>4946</v>
      </c>
      <c r="C785" s="185">
        <v>559</v>
      </c>
      <c r="D785" s="19">
        <f t="shared" si="12"/>
        <v>559</v>
      </c>
      <c r="F785" s="133"/>
      <c r="G785" s="134"/>
      <c r="H785" s="75" t="s">
        <v>4947</v>
      </c>
    </row>
    <row r="786" spans="1:8" s="24" customFormat="1" ht="11.25" x14ac:dyDescent="0.2">
      <c r="A786" s="132" t="s">
        <v>4948</v>
      </c>
      <c r="B786" s="135" t="s">
        <v>4949</v>
      </c>
      <c r="C786" s="185">
        <v>421</v>
      </c>
      <c r="D786" s="19">
        <f t="shared" si="12"/>
        <v>421</v>
      </c>
      <c r="F786" s="133"/>
      <c r="G786" s="134"/>
      <c r="H786" s="75" t="s">
        <v>4950</v>
      </c>
    </row>
    <row r="787" spans="1:8" s="24" customFormat="1" ht="11.25" x14ac:dyDescent="0.2">
      <c r="A787" s="132" t="s">
        <v>4951</v>
      </c>
      <c r="B787" s="135" t="s">
        <v>4952</v>
      </c>
      <c r="C787" s="185">
        <v>421</v>
      </c>
      <c r="D787" s="19">
        <f t="shared" si="12"/>
        <v>421</v>
      </c>
      <c r="F787" s="133"/>
      <c r="G787" s="134"/>
      <c r="H787" s="75" t="s">
        <v>4953</v>
      </c>
    </row>
    <row r="788" spans="1:8" s="24" customFormat="1" ht="11.25" x14ac:dyDescent="0.2">
      <c r="A788" s="24" t="s">
        <v>4954</v>
      </c>
      <c r="B788" s="137" t="s">
        <v>4955</v>
      </c>
      <c r="C788" s="185">
        <v>619</v>
      </c>
      <c r="D788" s="19">
        <f t="shared" si="12"/>
        <v>619</v>
      </c>
      <c r="F788" s="133"/>
      <c r="G788" s="134"/>
      <c r="H788" s="75" t="s">
        <v>4956</v>
      </c>
    </row>
    <row r="789" spans="1:8" s="24" customFormat="1" ht="11.25" x14ac:dyDescent="0.2">
      <c r="A789" s="132" t="s">
        <v>4957</v>
      </c>
      <c r="B789" s="135" t="s">
        <v>4958</v>
      </c>
      <c r="C789" s="185">
        <v>421</v>
      </c>
      <c r="D789" s="19">
        <f t="shared" si="12"/>
        <v>421</v>
      </c>
      <c r="F789" s="133"/>
      <c r="G789" s="134"/>
      <c r="H789" s="75" t="s">
        <v>4959</v>
      </c>
    </row>
    <row r="790" spans="1:8" s="24" customFormat="1" ht="11.25" x14ac:dyDescent="0.2">
      <c r="A790" s="132" t="s">
        <v>4960</v>
      </c>
      <c r="B790" s="135" t="s">
        <v>4961</v>
      </c>
      <c r="C790" s="185">
        <v>386</v>
      </c>
      <c r="D790" s="19">
        <f t="shared" si="12"/>
        <v>386</v>
      </c>
      <c r="F790" s="133"/>
      <c r="G790" s="134"/>
      <c r="H790" s="75" t="s">
        <v>4962</v>
      </c>
    </row>
    <row r="791" spans="1:8" s="24" customFormat="1" ht="11.25" x14ac:dyDescent="0.2">
      <c r="A791" s="132" t="s">
        <v>4963</v>
      </c>
      <c r="B791" s="135" t="s">
        <v>4964</v>
      </c>
      <c r="C791" s="185">
        <v>364</v>
      </c>
      <c r="D791" s="19">
        <f t="shared" si="12"/>
        <v>364</v>
      </c>
      <c r="F791" s="133"/>
      <c r="G791" s="134"/>
      <c r="H791" s="75" t="s">
        <v>4965</v>
      </c>
    </row>
    <row r="792" spans="1:8" s="24" customFormat="1" ht="11.25" x14ac:dyDescent="0.2">
      <c r="A792" s="24" t="s">
        <v>4966</v>
      </c>
      <c r="B792" s="137" t="s">
        <v>4967</v>
      </c>
      <c r="C792" s="185">
        <v>619</v>
      </c>
      <c r="D792" s="19">
        <f t="shared" si="12"/>
        <v>619</v>
      </c>
      <c r="F792" s="133"/>
      <c r="G792" s="134"/>
      <c r="H792" s="75" t="s">
        <v>4968</v>
      </c>
    </row>
    <row r="793" spans="1:8" s="24" customFormat="1" ht="11.25" x14ac:dyDescent="0.2">
      <c r="A793" s="132" t="s">
        <v>4969</v>
      </c>
      <c r="B793" s="135" t="s">
        <v>4970</v>
      </c>
      <c r="C793" s="185">
        <v>421</v>
      </c>
      <c r="D793" s="19">
        <f t="shared" si="12"/>
        <v>421</v>
      </c>
      <c r="F793" s="133"/>
      <c r="G793" s="134"/>
      <c r="H793" s="75" t="s">
        <v>4971</v>
      </c>
    </row>
    <row r="794" spans="1:8" s="24" customFormat="1" ht="11.25" x14ac:dyDescent="0.2">
      <c r="A794" s="132" t="s">
        <v>4972</v>
      </c>
      <c r="B794" s="135" t="s">
        <v>4973</v>
      </c>
      <c r="C794" s="185">
        <v>386</v>
      </c>
      <c r="D794" s="19">
        <f t="shared" si="12"/>
        <v>386</v>
      </c>
      <c r="F794" s="133"/>
      <c r="G794" s="134"/>
      <c r="H794" s="75" t="s">
        <v>4974</v>
      </c>
    </row>
    <row r="795" spans="1:8" s="24" customFormat="1" ht="11.25" x14ac:dyDescent="0.2">
      <c r="A795" s="132" t="s">
        <v>4975</v>
      </c>
      <c r="B795" s="135" t="s">
        <v>4976</v>
      </c>
      <c r="C795" s="185">
        <v>619</v>
      </c>
      <c r="D795" s="19">
        <f t="shared" si="12"/>
        <v>619</v>
      </c>
      <c r="F795" s="133"/>
      <c r="G795" s="134"/>
      <c r="H795" s="75" t="s">
        <v>4977</v>
      </c>
    </row>
    <row r="796" spans="1:8" s="24" customFormat="1" ht="11.25" x14ac:dyDescent="0.2">
      <c r="A796" s="132" t="s">
        <v>4978</v>
      </c>
      <c r="B796" s="135" t="s">
        <v>4979</v>
      </c>
      <c r="C796" s="185">
        <v>963</v>
      </c>
      <c r="D796" s="19">
        <f t="shared" si="12"/>
        <v>963</v>
      </c>
      <c r="F796" s="133"/>
      <c r="G796" s="134"/>
      <c r="H796" s="75" t="s">
        <v>8647</v>
      </c>
    </row>
    <row r="797" spans="1:8" s="24" customFormat="1" ht="11.25" x14ac:dyDescent="0.2">
      <c r="A797" s="24" t="s">
        <v>4980</v>
      </c>
      <c r="B797" s="137" t="s">
        <v>4981</v>
      </c>
      <c r="C797" s="185">
        <v>963</v>
      </c>
      <c r="D797" s="19">
        <f t="shared" si="12"/>
        <v>963</v>
      </c>
      <c r="F797" s="133"/>
      <c r="G797" s="134"/>
      <c r="H797" s="75" t="s">
        <v>4982</v>
      </c>
    </row>
    <row r="798" spans="1:8" s="24" customFormat="1" ht="11.25" x14ac:dyDescent="0.2">
      <c r="A798" s="132" t="s">
        <v>4983</v>
      </c>
      <c r="B798" s="135" t="s">
        <v>4984</v>
      </c>
      <c r="C798" s="185">
        <v>909</v>
      </c>
      <c r="D798" s="19">
        <f t="shared" si="12"/>
        <v>909</v>
      </c>
      <c r="F798" s="133"/>
      <c r="G798" s="134"/>
      <c r="H798" s="75" t="s">
        <v>8577</v>
      </c>
    </row>
    <row r="799" spans="1:8" s="24" customFormat="1" ht="11.25" x14ac:dyDescent="0.2">
      <c r="A799" s="132" t="s">
        <v>4985</v>
      </c>
      <c r="B799" s="135" t="s">
        <v>4986</v>
      </c>
      <c r="C799" s="185">
        <v>963</v>
      </c>
      <c r="D799" s="19">
        <f t="shared" si="12"/>
        <v>963</v>
      </c>
      <c r="F799" s="133"/>
      <c r="G799" s="134"/>
      <c r="H799" s="75" t="s">
        <v>4987</v>
      </c>
    </row>
    <row r="800" spans="1:8" s="24" customFormat="1" ht="11.25" x14ac:dyDescent="0.2">
      <c r="A800" s="24" t="s">
        <v>4988</v>
      </c>
      <c r="B800" s="137" t="s">
        <v>4989</v>
      </c>
      <c r="C800" s="185">
        <v>1338</v>
      </c>
      <c r="D800" s="19">
        <f t="shared" si="12"/>
        <v>1338</v>
      </c>
      <c r="F800" s="133"/>
      <c r="G800" s="134"/>
      <c r="H800" s="75" t="s">
        <v>4990</v>
      </c>
    </row>
    <row r="801" spans="1:8" s="24" customFormat="1" ht="11.25" x14ac:dyDescent="0.2">
      <c r="A801" s="132" t="s">
        <v>4991</v>
      </c>
      <c r="B801" s="135" t="s">
        <v>4992</v>
      </c>
      <c r="C801" s="185">
        <v>1172</v>
      </c>
      <c r="D801" s="19">
        <f t="shared" si="12"/>
        <v>1172</v>
      </c>
      <c r="F801" s="133"/>
      <c r="G801" s="134"/>
      <c r="H801" s="75" t="s">
        <v>4993</v>
      </c>
    </row>
    <row r="802" spans="1:8" s="24" customFormat="1" ht="11.25" x14ac:dyDescent="0.2">
      <c r="A802" s="132" t="s">
        <v>4994</v>
      </c>
      <c r="B802" s="135" t="s">
        <v>4995</v>
      </c>
      <c r="C802" s="185">
        <v>1378</v>
      </c>
      <c r="D802" s="19">
        <f t="shared" si="12"/>
        <v>1378</v>
      </c>
      <c r="F802" s="133"/>
      <c r="G802" s="134"/>
      <c r="H802" s="75" t="s">
        <v>4996</v>
      </c>
    </row>
    <row r="803" spans="1:8" s="24" customFormat="1" ht="11.25" x14ac:dyDescent="0.2">
      <c r="A803" s="132" t="s">
        <v>4997</v>
      </c>
      <c r="B803" s="135" t="s">
        <v>4998</v>
      </c>
      <c r="C803" s="185">
        <v>2023</v>
      </c>
      <c r="D803" s="19">
        <f t="shared" si="12"/>
        <v>2023</v>
      </c>
      <c r="F803" s="133"/>
      <c r="G803" s="134"/>
      <c r="H803" s="75" t="s">
        <v>4999</v>
      </c>
    </row>
    <row r="804" spans="1:8" s="24" customFormat="1" ht="11.25" x14ac:dyDescent="0.2">
      <c r="A804" s="132" t="s">
        <v>5000</v>
      </c>
      <c r="B804" s="135" t="s">
        <v>5001</v>
      </c>
      <c r="C804" s="185">
        <v>2162</v>
      </c>
      <c r="D804" s="19">
        <f t="shared" si="12"/>
        <v>2162</v>
      </c>
      <c r="F804" s="133"/>
      <c r="G804" s="134"/>
      <c r="H804" s="75" t="s">
        <v>5002</v>
      </c>
    </row>
    <row r="805" spans="1:8" s="24" customFormat="1" ht="11.25" x14ac:dyDescent="0.2">
      <c r="A805" s="132" t="s">
        <v>5003</v>
      </c>
      <c r="B805" s="135" t="s">
        <v>5004</v>
      </c>
      <c r="C805" s="185">
        <v>2548</v>
      </c>
      <c r="D805" s="19">
        <f t="shared" si="12"/>
        <v>2548</v>
      </c>
      <c r="F805" s="133"/>
      <c r="G805" s="134"/>
      <c r="H805" s="75" t="s">
        <v>5005</v>
      </c>
    </row>
    <row r="806" spans="1:8" s="24" customFormat="1" ht="11.25" x14ac:dyDescent="0.2">
      <c r="A806" s="24" t="s">
        <v>5006</v>
      </c>
      <c r="B806" s="137" t="s">
        <v>5007</v>
      </c>
      <c r="C806" s="185">
        <v>2818</v>
      </c>
      <c r="D806" s="19">
        <f t="shared" si="12"/>
        <v>2818</v>
      </c>
      <c r="F806" s="133"/>
      <c r="G806" s="134"/>
      <c r="H806" s="75" t="s">
        <v>5008</v>
      </c>
    </row>
    <row r="807" spans="1:8" s="24" customFormat="1" ht="11.25" x14ac:dyDescent="0.2">
      <c r="A807" s="132" t="s">
        <v>5009</v>
      </c>
      <c r="B807" s="135" t="s">
        <v>5010</v>
      </c>
      <c r="C807" s="185">
        <v>1813</v>
      </c>
      <c r="D807" s="19">
        <f t="shared" si="12"/>
        <v>1813</v>
      </c>
      <c r="F807" s="133"/>
      <c r="G807" s="134"/>
      <c r="H807" s="75" t="s">
        <v>5011</v>
      </c>
    </row>
    <row r="808" spans="1:8" s="24" customFormat="1" ht="11.25" x14ac:dyDescent="0.2">
      <c r="A808" s="132" t="s">
        <v>5012</v>
      </c>
      <c r="B808" s="135" t="s">
        <v>5013</v>
      </c>
      <c r="C808" s="185">
        <v>2818</v>
      </c>
      <c r="D808" s="19">
        <f t="shared" si="12"/>
        <v>2818</v>
      </c>
      <c r="F808" s="133"/>
      <c r="G808" s="134"/>
      <c r="H808" s="75" t="s">
        <v>5014</v>
      </c>
    </row>
    <row r="809" spans="1:8" s="24" customFormat="1" ht="11.25" x14ac:dyDescent="0.2">
      <c r="A809" s="132" t="s">
        <v>5015</v>
      </c>
      <c r="B809" s="135" t="s">
        <v>5016</v>
      </c>
      <c r="C809" s="185">
        <v>1922</v>
      </c>
      <c r="D809" s="19">
        <f t="shared" si="12"/>
        <v>1922</v>
      </c>
      <c r="F809" s="133"/>
      <c r="G809" s="134"/>
      <c r="H809" s="75" t="s">
        <v>5017</v>
      </c>
    </row>
    <row r="810" spans="1:8" s="24" customFormat="1" ht="11.25" x14ac:dyDescent="0.2">
      <c r="A810" s="132" t="s">
        <v>5018</v>
      </c>
      <c r="B810" s="135" t="s">
        <v>5019</v>
      </c>
      <c r="C810" s="185">
        <v>4592</v>
      </c>
      <c r="D810" s="19">
        <f t="shared" si="12"/>
        <v>4592</v>
      </c>
      <c r="F810" s="133"/>
      <c r="G810" s="134"/>
      <c r="H810" s="75" t="s">
        <v>5020</v>
      </c>
    </row>
    <row r="811" spans="1:8" s="24" customFormat="1" ht="11.25" x14ac:dyDescent="0.2">
      <c r="A811" s="24" t="s">
        <v>5021</v>
      </c>
      <c r="B811" s="137" t="s">
        <v>5022</v>
      </c>
      <c r="C811" s="185">
        <v>4592</v>
      </c>
      <c r="D811" s="19">
        <f t="shared" si="12"/>
        <v>4592</v>
      </c>
      <c r="F811" s="133"/>
      <c r="G811" s="134"/>
      <c r="H811" s="75" t="s">
        <v>5023</v>
      </c>
    </row>
    <row r="812" spans="1:8" s="24" customFormat="1" ht="11.25" x14ac:dyDescent="0.2">
      <c r="A812" s="132" t="s">
        <v>5024</v>
      </c>
      <c r="B812" s="135" t="s">
        <v>5025</v>
      </c>
      <c r="C812" s="185">
        <v>4592</v>
      </c>
      <c r="D812" s="19">
        <f t="shared" si="12"/>
        <v>4592</v>
      </c>
      <c r="F812" s="133"/>
      <c r="G812" s="134"/>
      <c r="H812" s="75" t="s">
        <v>5026</v>
      </c>
    </row>
    <row r="813" spans="1:8" s="24" customFormat="1" ht="11.25" x14ac:dyDescent="0.2">
      <c r="A813" s="132" t="s">
        <v>5027</v>
      </c>
      <c r="B813" s="135" t="s">
        <v>5028</v>
      </c>
      <c r="C813" s="185">
        <v>4592</v>
      </c>
      <c r="D813" s="19">
        <f t="shared" si="12"/>
        <v>4592</v>
      </c>
      <c r="F813" s="133"/>
      <c r="G813" s="134"/>
      <c r="H813" s="75" t="s">
        <v>5029</v>
      </c>
    </row>
    <row r="814" spans="1:8" s="24" customFormat="1" ht="11.25" x14ac:dyDescent="0.2">
      <c r="A814" s="132" t="s">
        <v>5030</v>
      </c>
      <c r="B814" s="135" t="s">
        <v>5031</v>
      </c>
      <c r="C814" s="185">
        <v>5575</v>
      </c>
      <c r="D814" s="19">
        <f t="shared" si="12"/>
        <v>5575</v>
      </c>
      <c r="F814" s="133"/>
      <c r="G814" s="134"/>
      <c r="H814" s="75" t="s">
        <v>8648</v>
      </c>
    </row>
    <row r="815" spans="1:8" s="24" customFormat="1" ht="11.25" x14ac:dyDescent="0.2">
      <c r="A815" s="132" t="s">
        <v>5032</v>
      </c>
      <c r="B815" s="135" t="s">
        <v>5033</v>
      </c>
      <c r="C815" s="185">
        <v>5575</v>
      </c>
      <c r="D815" s="19">
        <f t="shared" si="12"/>
        <v>5575</v>
      </c>
      <c r="F815" s="133"/>
      <c r="G815" s="134"/>
      <c r="H815" s="75" t="s">
        <v>5034</v>
      </c>
    </row>
    <row r="816" spans="1:8" s="24" customFormat="1" ht="11.25" x14ac:dyDescent="0.2">
      <c r="A816" s="132" t="s">
        <v>5035</v>
      </c>
      <c r="B816" s="135" t="s">
        <v>5036</v>
      </c>
      <c r="C816" s="185">
        <v>5185</v>
      </c>
      <c r="D816" s="19">
        <f t="shared" si="12"/>
        <v>5185</v>
      </c>
      <c r="F816" s="133"/>
      <c r="G816" s="134"/>
      <c r="H816" s="75" t="s">
        <v>5037</v>
      </c>
    </row>
    <row r="817" spans="1:8" s="24" customFormat="1" ht="11.25" x14ac:dyDescent="0.2">
      <c r="A817" s="132" t="s">
        <v>5038</v>
      </c>
      <c r="B817" s="135" t="s">
        <v>5039</v>
      </c>
      <c r="C817" s="185">
        <v>3647</v>
      </c>
      <c r="D817" s="19">
        <f t="shared" si="12"/>
        <v>3647</v>
      </c>
      <c r="F817" s="133"/>
      <c r="G817" s="134"/>
      <c r="H817" s="75" t="s">
        <v>8649</v>
      </c>
    </row>
    <row r="818" spans="1:8" s="24" customFormat="1" ht="11.25" x14ac:dyDescent="0.2">
      <c r="A818" s="132" t="s">
        <v>5040</v>
      </c>
      <c r="B818" s="135" t="s">
        <v>5041</v>
      </c>
      <c r="C818" s="185">
        <v>3907</v>
      </c>
      <c r="D818" s="19">
        <f t="shared" si="12"/>
        <v>3907</v>
      </c>
      <c r="F818" s="133"/>
      <c r="G818" s="134"/>
      <c r="H818" s="75" t="s">
        <v>5042</v>
      </c>
    </row>
    <row r="819" spans="1:8" s="24" customFormat="1" ht="11.25" x14ac:dyDescent="0.2">
      <c r="A819" s="24" t="s">
        <v>5043</v>
      </c>
      <c r="B819" s="137" t="s">
        <v>5044</v>
      </c>
      <c r="C819" s="185">
        <v>5727</v>
      </c>
      <c r="D819" s="19">
        <f t="shared" si="12"/>
        <v>5727</v>
      </c>
      <c r="F819" s="133"/>
      <c r="G819" s="134"/>
      <c r="H819" s="75" t="s">
        <v>5045</v>
      </c>
    </row>
    <row r="820" spans="1:8" s="24" customFormat="1" ht="11.25" x14ac:dyDescent="0.2">
      <c r="A820" s="132" t="s">
        <v>5046</v>
      </c>
      <c r="B820" s="135" t="s">
        <v>5047</v>
      </c>
      <c r="C820" s="185">
        <v>7946</v>
      </c>
      <c r="D820" s="19">
        <f t="shared" si="12"/>
        <v>7946</v>
      </c>
      <c r="F820" s="133"/>
      <c r="G820" s="134"/>
      <c r="H820" s="75" t="s">
        <v>5048</v>
      </c>
    </row>
    <row r="821" spans="1:8" s="24" customFormat="1" ht="11.25" x14ac:dyDescent="0.2">
      <c r="A821" s="132" t="s">
        <v>5049</v>
      </c>
      <c r="B821" s="135" t="s">
        <v>5050</v>
      </c>
      <c r="C821" s="185">
        <v>7946</v>
      </c>
      <c r="D821" s="19">
        <f t="shared" si="12"/>
        <v>7946</v>
      </c>
      <c r="F821" s="133"/>
      <c r="G821" s="134"/>
      <c r="H821" s="75" t="s">
        <v>5051</v>
      </c>
    </row>
    <row r="822" spans="1:8" s="24" customFormat="1" ht="11.25" x14ac:dyDescent="0.2">
      <c r="A822" s="144" t="s">
        <v>5052</v>
      </c>
      <c r="B822" s="145" t="s">
        <v>5053</v>
      </c>
      <c r="C822" s="185">
        <v>5420</v>
      </c>
      <c r="D822" s="19">
        <f t="shared" si="12"/>
        <v>5420</v>
      </c>
      <c r="F822" s="133"/>
      <c r="G822" s="134"/>
      <c r="H822" s="75" t="s">
        <v>5054</v>
      </c>
    </row>
    <row r="823" spans="1:8" s="24" customFormat="1" ht="11.25" x14ac:dyDescent="0.2">
      <c r="A823" s="144" t="s">
        <v>5055</v>
      </c>
      <c r="B823" s="146" t="s">
        <v>5056</v>
      </c>
      <c r="C823" s="185">
        <v>7946</v>
      </c>
      <c r="D823" s="19">
        <f t="shared" si="12"/>
        <v>7946</v>
      </c>
      <c r="F823" s="133"/>
      <c r="G823" s="134"/>
      <c r="H823" s="75" t="s">
        <v>5057</v>
      </c>
    </row>
    <row r="824" spans="1:8" s="24" customFormat="1" ht="11.25" x14ac:dyDescent="0.2">
      <c r="A824" s="144" t="s">
        <v>5058</v>
      </c>
      <c r="B824" s="145" t="s">
        <v>5059</v>
      </c>
      <c r="C824" s="185">
        <v>7946</v>
      </c>
      <c r="D824" s="19">
        <f t="shared" si="12"/>
        <v>7946</v>
      </c>
      <c r="F824" s="133"/>
      <c r="G824" s="134"/>
      <c r="H824" s="75" t="s">
        <v>5060</v>
      </c>
    </row>
    <row r="825" spans="1:8" s="24" customFormat="1" ht="11.25" x14ac:dyDescent="0.2">
      <c r="A825" s="144" t="s">
        <v>5061</v>
      </c>
      <c r="B825" s="146" t="s">
        <v>5062</v>
      </c>
      <c r="C825" s="185">
        <v>11842</v>
      </c>
      <c r="D825" s="19">
        <f t="shared" si="12"/>
        <v>11842</v>
      </c>
      <c r="F825" s="133"/>
      <c r="G825" s="134"/>
      <c r="H825" s="75" t="s">
        <v>5063</v>
      </c>
    </row>
    <row r="826" spans="1:8" s="24" customFormat="1" ht="11.25" x14ac:dyDescent="0.2">
      <c r="A826" s="144" t="s">
        <v>5064</v>
      </c>
      <c r="B826" s="145" t="s">
        <v>5065</v>
      </c>
      <c r="C826" s="185">
        <v>11579</v>
      </c>
      <c r="D826" s="19">
        <f t="shared" si="12"/>
        <v>11579</v>
      </c>
      <c r="F826" s="133"/>
      <c r="G826" s="134"/>
      <c r="H826" s="75" t="s">
        <v>5066</v>
      </c>
    </row>
    <row r="827" spans="1:8" s="24" customFormat="1" ht="11.25" x14ac:dyDescent="0.2">
      <c r="A827" s="144" t="s">
        <v>5067</v>
      </c>
      <c r="B827" s="145" t="s">
        <v>5068</v>
      </c>
      <c r="C827" s="185">
        <v>11882</v>
      </c>
      <c r="D827" s="19">
        <f t="shared" si="12"/>
        <v>11882</v>
      </c>
      <c r="F827" s="133"/>
      <c r="G827" s="134"/>
      <c r="H827" s="75" t="s">
        <v>5069</v>
      </c>
    </row>
    <row r="828" spans="1:8" s="24" customFormat="1" ht="11.25" x14ac:dyDescent="0.2">
      <c r="A828" s="206" t="s">
        <v>5070</v>
      </c>
      <c r="B828" s="207" t="s">
        <v>5071</v>
      </c>
      <c r="C828" s="202">
        <v>8045</v>
      </c>
      <c r="D828" s="203">
        <f t="shared" si="12"/>
        <v>8045</v>
      </c>
      <c r="E828" s="204"/>
      <c r="F828" s="205" t="s">
        <v>8694</v>
      </c>
      <c r="G828" s="205"/>
      <c r="H828" s="75" t="s">
        <v>5072</v>
      </c>
    </row>
    <row r="829" spans="1:8" s="24" customFormat="1" ht="11.25" x14ac:dyDescent="0.2">
      <c r="A829" s="144" t="s">
        <v>5073</v>
      </c>
      <c r="B829" s="146" t="s">
        <v>5074</v>
      </c>
      <c r="C829" s="185">
        <v>11579</v>
      </c>
      <c r="D829" s="19">
        <f t="shared" si="12"/>
        <v>11579</v>
      </c>
      <c r="F829" s="133"/>
      <c r="G829" s="134"/>
      <c r="H829" s="75" t="s">
        <v>5075</v>
      </c>
    </row>
    <row r="830" spans="1:8" s="24" customFormat="1" ht="11.25" x14ac:dyDescent="0.2">
      <c r="A830" s="144" t="s">
        <v>5076</v>
      </c>
      <c r="B830" s="145" t="s">
        <v>5077</v>
      </c>
      <c r="C830" s="185">
        <v>12184</v>
      </c>
      <c r="D830" s="19">
        <f t="shared" si="12"/>
        <v>12184</v>
      </c>
      <c r="F830" s="133"/>
      <c r="G830" s="134"/>
      <c r="H830" s="75" t="s">
        <v>5078</v>
      </c>
    </row>
    <row r="831" spans="1:8" s="24" customFormat="1" ht="11.25" x14ac:dyDescent="0.2">
      <c r="A831" s="144" t="s">
        <v>5079</v>
      </c>
      <c r="B831" s="146" t="s">
        <v>5080</v>
      </c>
      <c r="C831" s="185">
        <v>11579</v>
      </c>
      <c r="D831" s="19">
        <f t="shared" si="12"/>
        <v>11579</v>
      </c>
      <c r="F831" s="133"/>
      <c r="G831" s="134"/>
      <c r="H831" s="75" t="s">
        <v>5081</v>
      </c>
    </row>
    <row r="832" spans="1:8" s="24" customFormat="1" ht="11.25" x14ac:dyDescent="0.2">
      <c r="A832" s="144" t="s">
        <v>5082</v>
      </c>
      <c r="B832" s="145" t="s">
        <v>5083</v>
      </c>
      <c r="C832" s="185">
        <v>12436</v>
      </c>
      <c r="D832" s="19">
        <f t="shared" si="12"/>
        <v>12436</v>
      </c>
      <c r="F832" s="133"/>
      <c r="G832" s="134"/>
      <c r="H832" s="75" t="s">
        <v>8578</v>
      </c>
    </row>
    <row r="833" spans="1:8" s="24" customFormat="1" ht="11.25" x14ac:dyDescent="0.2">
      <c r="A833" s="144" t="s">
        <v>5084</v>
      </c>
      <c r="B833" s="145" t="s">
        <v>5085</v>
      </c>
      <c r="C833" s="185">
        <v>12185</v>
      </c>
      <c r="D833" s="19">
        <f t="shared" si="12"/>
        <v>12185</v>
      </c>
      <c r="F833" s="133"/>
      <c r="G833" s="134"/>
      <c r="H833" s="75" t="s">
        <v>8579</v>
      </c>
    </row>
    <row r="834" spans="1:8" s="24" customFormat="1" ht="11.25" x14ac:dyDescent="0.2">
      <c r="A834" s="144" t="s">
        <v>5086</v>
      </c>
      <c r="B834" s="145" t="s">
        <v>5087</v>
      </c>
      <c r="C834" s="185">
        <v>13118</v>
      </c>
      <c r="D834" s="19">
        <f t="shared" si="12"/>
        <v>13118</v>
      </c>
      <c r="F834" s="133"/>
      <c r="G834" s="134"/>
      <c r="H834" s="75" t="s">
        <v>5088</v>
      </c>
    </row>
    <row r="835" spans="1:8" s="24" customFormat="1" ht="11.25" x14ac:dyDescent="0.2">
      <c r="A835" s="206" t="s">
        <v>5089</v>
      </c>
      <c r="B835" s="207" t="s">
        <v>5090</v>
      </c>
      <c r="C835" s="202">
        <v>9910</v>
      </c>
      <c r="D835" s="203">
        <f t="shared" si="12"/>
        <v>9910</v>
      </c>
      <c r="E835" s="204"/>
      <c r="F835" s="205" t="s">
        <v>8694</v>
      </c>
      <c r="G835" s="205"/>
      <c r="H835" s="75" t="s">
        <v>5091</v>
      </c>
    </row>
    <row r="836" spans="1:8" s="24" customFormat="1" ht="11.25" x14ac:dyDescent="0.2">
      <c r="A836" s="144" t="s">
        <v>5092</v>
      </c>
      <c r="B836" s="146" t="s">
        <v>5093</v>
      </c>
      <c r="C836" s="185">
        <v>12916</v>
      </c>
      <c r="D836" s="19">
        <f t="shared" si="12"/>
        <v>12916</v>
      </c>
      <c r="F836" s="133"/>
      <c r="G836" s="134"/>
      <c r="H836" s="75" t="s">
        <v>5094</v>
      </c>
    </row>
    <row r="837" spans="1:8" s="24" customFormat="1" ht="11.25" x14ac:dyDescent="0.2">
      <c r="A837" s="144" t="s">
        <v>5095</v>
      </c>
      <c r="B837" s="145" t="s">
        <v>5096</v>
      </c>
      <c r="C837" s="185">
        <v>8948</v>
      </c>
      <c r="D837" s="19">
        <f t="shared" si="12"/>
        <v>8948</v>
      </c>
      <c r="F837" s="133"/>
      <c r="G837" s="134"/>
      <c r="H837" s="75" t="s">
        <v>5097</v>
      </c>
    </row>
    <row r="838" spans="1:8" s="24" customFormat="1" ht="11.25" x14ac:dyDescent="0.2">
      <c r="A838" s="144" t="s">
        <v>5098</v>
      </c>
      <c r="B838" s="145" t="s">
        <v>5099</v>
      </c>
      <c r="C838" s="185">
        <v>13118</v>
      </c>
      <c r="D838" s="19">
        <f t="shared" si="12"/>
        <v>13118</v>
      </c>
      <c r="F838" s="133"/>
      <c r="G838" s="134"/>
      <c r="H838" s="75" t="s">
        <v>5100</v>
      </c>
    </row>
    <row r="839" spans="1:8" s="24" customFormat="1" ht="11.25" x14ac:dyDescent="0.2">
      <c r="A839" s="144" t="s">
        <v>5101</v>
      </c>
      <c r="B839" s="146" t="s">
        <v>5102</v>
      </c>
      <c r="C839" s="185">
        <v>12916</v>
      </c>
      <c r="D839" s="19">
        <f t="shared" si="12"/>
        <v>12916</v>
      </c>
      <c r="F839" s="133"/>
      <c r="G839" s="134"/>
      <c r="H839" s="75" t="s">
        <v>5103</v>
      </c>
    </row>
    <row r="840" spans="1:8" s="24" customFormat="1" ht="11.25" x14ac:dyDescent="0.2">
      <c r="A840" s="144" t="s">
        <v>5104</v>
      </c>
      <c r="B840" s="145" t="s">
        <v>5105</v>
      </c>
      <c r="C840" s="185">
        <v>21014</v>
      </c>
      <c r="D840" s="19">
        <f t="shared" si="12"/>
        <v>21014</v>
      </c>
      <c r="F840" s="133"/>
      <c r="G840" s="134"/>
      <c r="H840" s="75" t="s">
        <v>5106</v>
      </c>
    </row>
    <row r="841" spans="1:8" s="24" customFormat="1" ht="11.25" x14ac:dyDescent="0.2">
      <c r="A841" s="144" t="s">
        <v>5107</v>
      </c>
      <c r="B841" s="145" t="s">
        <v>5108</v>
      </c>
      <c r="C841" s="185">
        <v>22275</v>
      </c>
      <c r="D841" s="19">
        <f t="shared" si="12"/>
        <v>22275</v>
      </c>
      <c r="F841" s="133"/>
      <c r="G841" s="134"/>
      <c r="H841" s="75" t="s">
        <v>5109</v>
      </c>
    </row>
    <row r="842" spans="1:8" s="24" customFormat="1" ht="11.25" x14ac:dyDescent="0.2">
      <c r="A842" s="144" t="s">
        <v>5110</v>
      </c>
      <c r="B842" s="146" t="s">
        <v>5111</v>
      </c>
      <c r="C842" s="185">
        <v>16398</v>
      </c>
      <c r="D842" s="19">
        <f t="shared" ref="D842:D905" si="13">((100-$G$9)/100)*C842</f>
        <v>16398</v>
      </c>
      <c r="F842" s="133"/>
      <c r="G842" s="134"/>
      <c r="H842" s="75" t="s">
        <v>5112</v>
      </c>
    </row>
    <row r="843" spans="1:8" s="24" customFormat="1" ht="11.25" x14ac:dyDescent="0.2">
      <c r="A843" s="144" t="s">
        <v>5113</v>
      </c>
      <c r="B843" s="146" t="s">
        <v>5114</v>
      </c>
      <c r="C843" s="185">
        <v>16398</v>
      </c>
      <c r="D843" s="19">
        <f t="shared" si="13"/>
        <v>16398</v>
      </c>
      <c r="F843" s="133"/>
      <c r="G843" s="134"/>
      <c r="H843" s="75" t="s">
        <v>5115</v>
      </c>
    </row>
    <row r="844" spans="1:8" s="24" customFormat="1" ht="11.25" x14ac:dyDescent="0.2">
      <c r="A844" s="144" t="s">
        <v>5116</v>
      </c>
      <c r="B844" s="146" t="s">
        <v>5117</v>
      </c>
      <c r="C844" s="185">
        <v>16398</v>
      </c>
      <c r="D844" s="19">
        <f t="shared" si="13"/>
        <v>16398</v>
      </c>
      <c r="F844" s="133"/>
      <c r="G844" s="134"/>
      <c r="H844" s="75" t="s">
        <v>5118</v>
      </c>
    </row>
    <row r="845" spans="1:8" s="24" customFormat="1" ht="11.25" x14ac:dyDescent="0.2">
      <c r="A845" s="144" t="s">
        <v>5119</v>
      </c>
      <c r="B845" s="146" t="s">
        <v>5120</v>
      </c>
      <c r="C845" s="185">
        <v>22275</v>
      </c>
      <c r="D845" s="19">
        <f t="shared" si="13"/>
        <v>22275</v>
      </c>
      <c r="F845" s="133"/>
      <c r="G845" s="134"/>
      <c r="H845" s="75" t="s">
        <v>5121</v>
      </c>
    </row>
    <row r="846" spans="1:8" s="24" customFormat="1" ht="11.25" x14ac:dyDescent="0.2">
      <c r="A846" s="144" t="s">
        <v>5122</v>
      </c>
      <c r="B846" s="146" t="s">
        <v>5123</v>
      </c>
      <c r="C846" s="185">
        <v>22275</v>
      </c>
      <c r="D846" s="19">
        <f t="shared" si="13"/>
        <v>22275</v>
      </c>
      <c r="F846" s="133"/>
      <c r="G846" s="134"/>
      <c r="H846" s="75" t="s">
        <v>5124</v>
      </c>
    </row>
    <row r="847" spans="1:8" s="24" customFormat="1" ht="11.25" x14ac:dyDescent="0.2">
      <c r="A847" s="144" t="s">
        <v>5125</v>
      </c>
      <c r="B847" s="146" t="s">
        <v>5126</v>
      </c>
      <c r="C847" s="185">
        <v>22275</v>
      </c>
      <c r="D847" s="19">
        <f t="shared" si="13"/>
        <v>22275</v>
      </c>
      <c r="F847" s="133"/>
      <c r="G847" s="134"/>
      <c r="H847" s="75" t="s">
        <v>5127</v>
      </c>
    </row>
    <row r="848" spans="1:8" s="24" customFormat="1" ht="11.25" x14ac:dyDescent="0.2">
      <c r="A848" s="144" t="s">
        <v>5128</v>
      </c>
      <c r="B848" s="146" t="s">
        <v>5129</v>
      </c>
      <c r="C848" s="185">
        <v>21291</v>
      </c>
      <c r="D848" s="19">
        <f t="shared" si="13"/>
        <v>21291</v>
      </c>
      <c r="F848" s="133"/>
      <c r="G848" s="134"/>
      <c r="H848" s="75" t="s">
        <v>5130</v>
      </c>
    </row>
    <row r="849" spans="1:8" s="24" customFormat="1" ht="11.25" x14ac:dyDescent="0.2">
      <c r="A849" s="144" t="s">
        <v>5131</v>
      </c>
      <c r="B849" s="146" t="s">
        <v>5132</v>
      </c>
      <c r="C849" s="185">
        <v>21291</v>
      </c>
      <c r="D849" s="19">
        <f t="shared" si="13"/>
        <v>21291</v>
      </c>
      <c r="F849" s="133"/>
      <c r="G849" s="134"/>
      <c r="H849" s="75" t="s">
        <v>5133</v>
      </c>
    </row>
    <row r="850" spans="1:8" s="24" customFormat="1" ht="11.25" x14ac:dyDescent="0.2">
      <c r="A850" s="206" t="s">
        <v>5134</v>
      </c>
      <c r="B850" s="208" t="s">
        <v>5135</v>
      </c>
      <c r="C850" s="202">
        <v>40865</v>
      </c>
      <c r="D850" s="203">
        <f t="shared" si="13"/>
        <v>40865</v>
      </c>
      <c r="E850" s="204"/>
      <c r="F850" s="205" t="s">
        <v>8694</v>
      </c>
      <c r="G850" s="205"/>
      <c r="H850" s="75" t="s">
        <v>5136</v>
      </c>
    </row>
    <row r="851" spans="1:8" s="24" customFormat="1" ht="11.25" x14ac:dyDescent="0.2">
      <c r="A851" s="144" t="s">
        <v>5137</v>
      </c>
      <c r="B851" s="146" t="s">
        <v>5138</v>
      </c>
      <c r="C851" s="185">
        <v>22275</v>
      </c>
      <c r="D851" s="19">
        <f t="shared" si="13"/>
        <v>22275</v>
      </c>
      <c r="F851" s="133"/>
      <c r="G851" s="134"/>
      <c r="H851" s="75" t="s">
        <v>5139</v>
      </c>
    </row>
    <row r="852" spans="1:8" s="24" customFormat="1" ht="11.25" x14ac:dyDescent="0.2">
      <c r="A852" s="144" t="s">
        <v>5140</v>
      </c>
      <c r="B852" s="146" t="s">
        <v>5141</v>
      </c>
      <c r="C852" s="185">
        <v>22275</v>
      </c>
      <c r="D852" s="19">
        <f t="shared" si="13"/>
        <v>22275</v>
      </c>
      <c r="F852" s="133"/>
      <c r="G852" s="134"/>
      <c r="H852" s="75" t="s">
        <v>5142</v>
      </c>
    </row>
    <row r="853" spans="1:8" s="24" customFormat="1" ht="11.25" x14ac:dyDescent="0.2">
      <c r="A853" s="144" t="s">
        <v>5143</v>
      </c>
      <c r="B853" s="146" t="s">
        <v>5144</v>
      </c>
      <c r="C853" s="185">
        <v>39354</v>
      </c>
      <c r="D853" s="19">
        <f t="shared" si="13"/>
        <v>39354</v>
      </c>
      <c r="F853" s="133"/>
      <c r="G853" s="134"/>
      <c r="H853" s="75" t="s">
        <v>5145</v>
      </c>
    </row>
    <row r="854" spans="1:8" s="24" customFormat="1" ht="11.25" x14ac:dyDescent="0.2">
      <c r="A854" s="144" t="s">
        <v>5146</v>
      </c>
      <c r="B854" s="145" t="s">
        <v>5147</v>
      </c>
      <c r="C854" s="185">
        <v>44904</v>
      </c>
      <c r="D854" s="19">
        <f t="shared" si="13"/>
        <v>44904</v>
      </c>
      <c r="F854" s="133"/>
      <c r="G854" s="134"/>
      <c r="H854" s="75" t="s">
        <v>5148</v>
      </c>
    </row>
    <row r="855" spans="1:8" s="24" customFormat="1" ht="11.25" x14ac:dyDescent="0.2">
      <c r="A855" s="144" t="s">
        <v>5149</v>
      </c>
      <c r="B855" s="145" t="s">
        <v>5150</v>
      </c>
      <c r="C855" s="185">
        <v>44904</v>
      </c>
      <c r="D855" s="19">
        <f t="shared" si="13"/>
        <v>44904</v>
      </c>
      <c r="F855" s="133"/>
      <c r="G855" s="134"/>
      <c r="H855" s="75" t="s">
        <v>5151</v>
      </c>
    </row>
    <row r="856" spans="1:8" s="24" customFormat="1" ht="11.25" x14ac:dyDescent="0.2">
      <c r="A856" s="144" t="s">
        <v>5152</v>
      </c>
      <c r="B856" s="145" t="s">
        <v>5153</v>
      </c>
      <c r="C856" s="185">
        <v>44904</v>
      </c>
      <c r="D856" s="19">
        <f t="shared" si="13"/>
        <v>44904</v>
      </c>
      <c r="F856" s="133"/>
      <c r="G856" s="134"/>
      <c r="H856" s="75" t="s">
        <v>5154</v>
      </c>
    </row>
    <row r="857" spans="1:8" s="24" customFormat="1" ht="11.25" x14ac:dyDescent="0.2">
      <c r="A857" s="144" t="s">
        <v>5155</v>
      </c>
      <c r="B857" s="145" t="s">
        <v>5156</v>
      </c>
      <c r="C857" s="185">
        <v>62184</v>
      </c>
      <c r="D857" s="19">
        <f t="shared" si="13"/>
        <v>62184</v>
      </c>
      <c r="F857" s="133"/>
      <c r="G857" s="134"/>
      <c r="H857" s="75" t="s">
        <v>5157</v>
      </c>
    </row>
    <row r="858" spans="1:8" s="24" customFormat="1" ht="11.25" x14ac:dyDescent="0.2">
      <c r="A858" s="144" t="s">
        <v>5158</v>
      </c>
      <c r="B858" s="145" t="s">
        <v>5159</v>
      </c>
      <c r="C858" s="185">
        <v>62184</v>
      </c>
      <c r="D858" s="19">
        <f t="shared" si="13"/>
        <v>62184</v>
      </c>
      <c r="F858" s="133"/>
      <c r="G858" s="134"/>
      <c r="H858" s="75" t="s">
        <v>5160</v>
      </c>
    </row>
    <row r="859" spans="1:8" s="24" customFormat="1" ht="11.25" x14ac:dyDescent="0.2">
      <c r="A859" s="144" t="s">
        <v>5161</v>
      </c>
      <c r="B859" s="145" t="s">
        <v>5162</v>
      </c>
      <c r="C859" s="185">
        <v>62184</v>
      </c>
      <c r="D859" s="19">
        <f t="shared" si="13"/>
        <v>62184</v>
      </c>
      <c r="F859" s="133"/>
      <c r="G859" s="134"/>
      <c r="H859" s="75" t="s">
        <v>5163</v>
      </c>
    </row>
    <row r="860" spans="1:8" s="24" customFormat="1" ht="11.25" x14ac:dyDescent="0.2">
      <c r="A860" s="144" t="s">
        <v>5164</v>
      </c>
      <c r="B860" s="146" t="s">
        <v>5165</v>
      </c>
      <c r="C860" s="185">
        <v>1200</v>
      </c>
      <c r="D860" s="19">
        <f t="shared" si="13"/>
        <v>1200</v>
      </c>
      <c r="F860" s="133"/>
      <c r="G860" s="134"/>
      <c r="H860" s="75" t="s">
        <v>5166</v>
      </c>
    </row>
    <row r="861" spans="1:8" s="24" customFormat="1" ht="11.25" x14ac:dyDescent="0.2">
      <c r="A861" s="144" t="s">
        <v>5167</v>
      </c>
      <c r="B861" s="146" t="s">
        <v>5168</v>
      </c>
      <c r="C861" s="185">
        <v>1236</v>
      </c>
      <c r="D861" s="19">
        <f t="shared" si="13"/>
        <v>1236</v>
      </c>
      <c r="F861" s="133"/>
      <c r="G861" s="134"/>
      <c r="H861" s="75" t="s">
        <v>5169</v>
      </c>
    </row>
    <row r="862" spans="1:8" s="24" customFormat="1" ht="11.25" x14ac:dyDescent="0.2">
      <c r="A862" s="144" t="s">
        <v>5170</v>
      </c>
      <c r="B862" s="145" t="s">
        <v>5171</v>
      </c>
      <c r="C862" s="185">
        <v>1236</v>
      </c>
      <c r="D862" s="19">
        <f t="shared" si="13"/>
        <v>1236</v>
      </c>
      <c r="F862" s="133"/>
      <c r="G862" s="134"/>
      <c r="H862" s="75" t="s">
        <v>5172</v>
      </c>
    </row>
    <row r="863" spans="1:8" s="24" customFormat="1" ht="11.25" x14ac:dyDescent="0.2">
      <c r="A863" s="144" t="s">
        <v>5173</v>
      </c>
      <c r="B863" s="146" t="s">
        <v>5174</v>
      </c>
      <c r="C863" s="185">
        <v>1603</v>
      </c>
      <c r="D863" s="19">
        <f t="shared" si="13"/>
        <v>1603</v>
      </c>
      <c r="F863" s="133"/>
      <c r="G863" s="134"/>
      <c r="H863" s="75" t="s">
        <v>5175</v>
      </c>
    </row>
    <row r="864" spans="1:8" s="24" customFormat="1" ht="11.25" x14ac:dyDescent="0.2">
      <c r="A864" s="144" t="s">
        <v>5176</v>
      </c>
      <c r="B864" s="145" t="s">
        <v>5177</v>
      </c>
      <c r="C864" s="185">
        <v>2133</v>
      </c>
      <c r="D864" s="19">
        <f t="shared" si="13"/>
        <v>2133</v>
      </c>
      <c r="F864" s="133"/>
      <c r="G864" s="134"/>
      <c r="H864" s="75" t="s">
        <v>5178</v>
      </c>
    </row>
    <row r="865" spans="1:8" s="24" customFormat="1" ht="11.25" x14ac:dyDescent="0.2">
      <c r="A865" s="144" t="s">
        <v>5179</v>
      </c>
      <c r="B865" s="146" t="s">
        <v>5180</v>
      </c>
      <c r="C865" s="185">
        <v>1651</v>
      </c>
      <c r="D865" s="19">
        <f t="shared" si="13"/>
        <v>1651</v>
      </c>
      <c r="F865" s="133"/>
      <c r="G865" s="134"/>
      <c r="H865" s="75" t="s">
        <v>5181</v>
      </c>
    </row>
    <row r="866" spans="1:8" s="24" customFormat="1" ht="11.25" x14ac:dyDescent="0.2">
      <c r="A866" s="144" t="s">
        <v>5182</v>
      </c>
      <c r="B866" s="145" t="s">
        <v>5183</v>
      </c>
      <c r="C866" s="185">
        <v>2515</v>
      </c>
      <c r="D866" s="19">
        <f t="shared" si="13"/>
        <v>2515</v>
      </c>
      <c r="F866" s="133"/>
      <c r="G866" s="134"/>
      <c r="H866" s="75" t="s">
        <v>5184</v>
      </c>
    </row>
    <row r="867" spans="1:8" s="24" customFormat="1" ht="11.25" x14ac:dyDescent="0.2">
      <c r="A867" s="144" t="s">
        <v>5185</v>
      </c>
      <c r="B867" s="145" t="s">
        <v>5186</v>
      </c>
      <c r="C867" s="185">
        <v>1715</v>
      </c>
      <c r="D867" s="19">
        <f t="shared" si="13"/>
        <v>1715</v>
      </c>
      <c r="F867" s="133"/>
      <c r="G867" s="134"/>
      <c r="H867" s="75" t="s">
        <v>5187</v>
      </c>
    </row>
    <row r="868" spans="1:8" s="24" customFormat="1" ht="11.25" x14ac:dyDescent="0.2">
      <c r="A868" s="141" t="s">
        <v>5188</v>
      </c>
      <c r="B868" s="145" t="s">
        <v>5189</v>
      </c>
      <c r="C868" s="185">
        <v>1715</v>
      </c>
      <c r="D868" s="19">
        <f t="shared" si="13"/>
        <v>1715</v>
      </c>
      <c r="F868" s="133"/>
      <c r="G868" s="134"/>
      <c r="H868" s="75" t="s">
        <v>5190</v>
      </c>
    </row>
    <row r="869" spans="1:8" s="24" customFormat="1" ht="11.25" x14ac:dyDescent="0.2">
      <c r="A869" s="141" t="s">
        <v>5191</v>
      </c>
      <c r="B869" s="145" t="s">
        <v>5192</v>
      </c>
      <c r="C869" s="185">
        <v>2515</v>
      </c>
      <c r="D869" s="19">
        <f t="shared" si="13"/>
        <v>2515</v>
      </c>
      <c r="F869" s="133"/>
      <c r="G869" s="134"/>
      <c r="H869" s="75" t="s">
        <v>5193</v>
      </c>
    </row>
    <row r="870" spans="1:8" s="24" customFormat="1" ht="11.25" x14ac:dyDescent="0.2">
      <c r="A870" s="141" t="s">
        <v>5194</v>
      </c>
      <c r="B870" s="146" t="s">
        <v>5195</v>
      </c>
      <c r="C870" s="185">
        <v>4138</v>
      </c>
      <c r="D870" s="19">
        <f t="shared" si="13"/>
        <v>4138</v>
      </c>
      <c r="F870" s="133"/>
      <c r="G870" s="134"/>
      <c r="H870" s="75" t="s">
        <v>5196</v>
      </c>
    </row>
    <row r="871" spans="1:8" s="24" customFormat="1" ht="11.25" x14ac:dyDescent="0.2">
      <c r="A871" s="141" t="s">
        <v>5197</v>
      </c>
      <c r="B871" s="146" t="s">
        <v>5198</v>
      </c>
      <c r="C871" s="185">
        <v>4138</v>
      </c>
      <c r="D871" s="19">
        <f t="shared" si="13"/>
        <v>4138</v>
      </c>
      <c r="F871" s="133"/>
      <c r="G871" s="134"/>
      <c r="H871" s="75" t="s">
        <v>5199</v>
      </c>
    </row>
    <row r="872" spans="1:8" s="24" customFormat="1" ht="11.25" x14ac:dyDescent="0.2">
      <c r="A872" s="141" t="s">
        <v>5200</v>
      </c>
      <c r="B872" s="146" t="s">
        <v>5201</v>
      </c>
      <c r="C872" s="185">
        <v>4138</v>
      </c>
      <c r="D872" s="19">
        <f t="shared" si="13"/>
        <v>4138</v>
      </c>
      <c r="F872" s="133"/>
      <c r="G872" s="134"/>
      <c r="H872" s="75" t="s">
        <v>5202</v>
      </c>
    </row>
    <row r="873" spans="1:8" s="24" customFormat="1" ht="11.25" x14ac:dyDescent="0.2">
      <c r="A873" s="141" t="s">
        <v>5203</v>
      </c>
      <c r="B873" s="146" t="s">
        <v>5204</v>
      </c>
      <c r="C873" s="185">
        <v>4138</v>
      </c>
      <c r="D873" s="19">
        <f t="shared" si="13"/>
        <v>4138</v>
      </c>
      <c r="F873" s="133"/>
      <c r="G873" s="134"/>
      <c r="H873" s="75" t="s">
        <v>5205</v>
      </c>
    </row>
    <row r="874" spans="1:8" s="24" customFormat="1" ht="11.25" x14ac:dyDescent="0.2">
      <c r="A874" s="141" t="s">
        <v>5206</v>
      </c>
      <c r="B874" s="145" t="s">
        <v>5207</v>
      </c>
      <c r="C874" s="185">
        <v>4157</v>
      </c>
      <c r="D874" s="19">
        <f t="shared" si="13"/>
        <v>4157</v>
      </c>
      <c r="F874" s="133"/>
      <c r="G874" s="134"/>
      <c r="H874" s="75" t="s">
        <v>5208</v>
      </c>
    </row>
    <row r="875" spans="1:8" s="24" customFormat="1" ht="11.25" x14ac:dyDescent="0.2">
      <c r="A875" s="141" t="s">
        <v>5209</v>
      </c>
      <c r="B875" s="145" t="s">
        <v>5210</v>
      </c>
      <c r="C875" s="185">
        <v>5147</v>
      </c>
      <c r="D875" s="19">
        <f t="shared" si="13"/>
        <v>5147</v>
      </c>
      <c r="F875" s="133"/>
      <c r="G875" s="134"/>
      <c r="H875" s="75" t="s">
        <v>5211</v>
      </c>
    </row>
    <row r="876" spans="1:8" s="24" customFormat="1" ht="11.25" x14ac:dyDescent="0.2">
      <c r="A876" s="141" t="s">
        <v>5212</v>
      </c>
      <c r="B876" s="146" t="s">
        <v>5213</v>
      </c>
      <c r="C876" s="185">
        <v>4299</v>
      </c>
      <c r="D876" s="19">
        <f t="shared" si="13"/>
        <v>4299</v>
      </c>
      <c r="F876" s="133"/>
      <c r="G876" s="134"/>
      <c r="H876" s="75" t="s">
        <v>5214</v>
      </c>
    </row>
    <row r="877" spans="1:8" s="24" customFormat="1" ht="11.25" x14ac:dyDescent="0.2">
      <c r="A877" s="141" t="s">
        <v>5215</v>
      </c>
      <c r="B877" s="146" t="s">
        <v>5216</v>
      </c>
      <c r="C877" s="185">
        <v>4354</v>
      </c>
      <c r="D877" s="19">
        <f t="shared" si="13"/>
        <v>4354</v>
      </c>
      <c r="F877" s="133"/>
      <c r="G877" s="134"/>
      <c r="H877" s="75" t="s">
        <v>5217</v>
      </c>
    </row>
    <row r="878" spans="1:8" s="24" customFormat="1" ht="11.25" x14ac:dyDescent="0.2">
      <c r="A878" s="141" t="s">
        <v>5218</v>
      </c>
      <c r="B878" s="145" t="s">
        <v>5219</v>
      </c>
      <c r="C878" s="185">
        <v>3544</v>
      </c>
      <c r="D878" s="19">
        <f t="shared" si="13"/>
        <v>3544</v>
      </c>
      <c r="F878" s="133"/>
      <c r="G878" s="134"/>
      <c r="H878" s="75" t="s">
        <v>5220</v>
      </c>
    </row>
    <row r="879" spans="1:8" s="24" customFormat="1" ht="11.25" x14ac:dyDescent="0.2">
      <c r="A879" s="141" t="s">
        <v>5221</v>
      </c>
      <c r="B879" s="146" t="s">
        <v>5222</v>
      </c>
      <c r="C879" s="185">
        <v>5147</v>
      </c>
      <c r="D879" s="19">
        <f t="shared" si="13"/>
        <v>5147</v>
      </c>
      <c r="F879" s="133"/>
      <c r="G879" s="134"/>
      <c r="H879" s="75" t="s">
        <v>5223</v>
      </c>
    </row>
    <row r="880" spans="1:8" s="24" customFormat="1" ht="11.25" x14ac:dyDescent="0.2">
      <c r="A880" s="141" t="s">
        <v>5224</v>
      </c>
      <c r="B880" s="145" t="s">
        <v>5225</v>
      </c>
      <c r="C880" s="185">
        <v>6937</v>
      </c>
      <c r="D880" s="19">
        <f t="shared" si="13"/>
        <v>6937</v>
      </c>
      <c r="F880" s="133"/>
      <c r="G880" s="134"/>
      <c r="H880" s="75" t="s">
        <v>5226</v>
      </c>
    </row>
    <row r="881" spans="1:8" s="24" customFormat="1" ht="11.25" x14ac:dyDescent="0.2">
      <c r="A881" s="141" t="s">
        <v>5227</v>
      </c>
      <c r="B881" s="146" t="s">
        <v>5228</v>
      </c>
      <c r="C881" s="185">
        <v>7139</v>
      </c>
      <c r="D881" s="19">
        <f t="shared" si="13"/>
        <v>7139</v>
      </c>
      <c r="F881" s="133"/>
      <c r="G881" s="134"/>
      <c r="H881" s="75" t="s">
        <v>5229</v>
      </c>
    </row>
    <row r="882" spans="1:8" s="24" customFormat="1" ht="11.25" x14ac:dyDescent="0.2">
      <c r="A882" s="141" t="s">
        <v>5230</v>
      </c>
      <c r="B882" s="145" t="s">
        <v>5231</v>
      </c>
      <c r="C882" s="185">
        <v>4732</v>
      </c>
      <c r="D882" s="19">
        <f t="shared" si="13"/>
        <v>4732</v>
      </c>
      <c r="F882" s="133"/>
      <c r="G882" s="134"/>
      <c r="H882" s="75" t="s">
        <v>5232</v>
      </c>
    </row>
    <row r="883" spans="1:8" s="24" customFormat="1" ht="11.25" x14ac:dyDescent="0.2">
      <c r="A883" s="141" t="s">
        <v>5233</v>
      </c>
      <c r="B883" s="145" t="s">
        <v>5234</v>
      </c>
      <c r="C883" s="185">
        <v>7139</v>
      </c>
      <c r="D883" s="19">
        <f t="shared" si="13"/>
        <v>7139</v>
      </c>
      <c r="F883" s="133"/>
      <c r="G883" s="134"/>
      <c r="H883" s="75" t="s">
        <v>5235</v>
      </c>
    </row>
    <row r="884" spans="1:8" s="24" customFormat="1" ht="11.25" x14ac:dyDescent="0.2">
      <c r="A884" s="141" t="s">
        <v>5236</v>
      </c>
      <c r="B884" s="145" t="s">
        <v>5237</v>
      </c>
      <c r="C884" s="185">
        <v>6937</v>
      </c>
      <c r="D884" s="19">
        <f t="shared" si="13"/>
        <v>6937</v>
      </c>
      <c r="F884" s="133"/>
      <c r="G884" s="134"/>
      <c r="H884" s="75" t="s">
        <v>5238</v>
      </c>
    </row>
    <row r="885" spans="1:8" s="24" customFormat="1" ht="11.25" x14ac:dyDescent="0.2">
      <c r="A885" s="141" t="s">
        <v>5239</v>
      </c>
      <c r="B885" s="146" t="s">
        <v>5240</v>
      </c>
      <c r="C885" s="185">
        <v>9899</v>
      </c>
      <c r="D885" s="19">
        <f t="shared" si="13"/>
        <v>9899</v>
      </c>
      <c r="F885" s="133"/>
      <c r="G885" s="134"/>
      <c r="H885" s="75" t="s">
        <v>5241</v>
      </c>
    </row>
    <row r="886" spans="1:8" s="24" customFormat="1" ht="11.25" x14ac:dyDescent="0.2">
      <c r="A886" s="141" t="s">
        <v>5242</v>
      </c>
      <c r="B886" s="146" t="s">
        <v>5243</v>
      </c>
      <c r="C886" s="185">
        <v>9950</v>
      </c>
      <c r="D886" s="19">
        <f t="shared" si="13"/>
        <v>9950</v>
      </c>
      <c r="F886" s="133"/>
      <c r="G886" s="134"/>
      <c r="H886" s="75" t="s">
        <v>5244</v>
      </c>
    </row>
    <row r="887" spans="1:8" s="24" customFormat="1" ht="11.25" x14ac:dyDescent="0.2">
      <c r="A887" s="141" t="s">
        <v>5245</v>
      </c>
      <c r="B887" s="146" t="s">
        <v>5246</v>
      </c>
      <c r="C887" s="185">
        <v>9997</v>
      </c>
      <c r="D887" s="19">
        <f t="shared" si="13"/>
        <v>9997</v>
      </c>
      <c r="F887" s="133"/>
      <c r="G887" s="134"/>
      <c r="H887" s="75" t="s">
        <v>5247</v>
      </c>
    </row>
    <row r="888" spans="1:8" s="24" customFormat="1" ht="11.25" x14ac:dyDescent="0.2">
      <c r="A888" s="141" t="s">
        <v>5248</v>
      </c>
      <c r="B888" s="145" t="s">
        <v>5249</v>
      </c>
      <c r="C888" s="185">
        <v>7341</v>
      </c>
      <c r="D888" s="19">
        <f t="shared" si="13"/>
        <v>7341</v>
      </c>
      <c r="F888" s="133"/>
      <c r="G888" s="134"/>
      <c r="H888" s="75" t="s">
        <v>5250</v>
      </c>
    </row>
    <row r="889" spans="1:8" s="24" customFormat="1" ht="11.25" x14ac:dyDescent="0.2">
      <c r="A889" s="141" t="s">
        <v>5251</v>
      </c>
      <c r="B889" s="146" t="s">
        <v>5252</v>
      </c>
      <c r="C889" s="185">
        <v>10418</v>
      </c>
      <c r="D889" s="19">
        <f t="shared" si="13"/>
        <v>10418</v>
      </c>
      <c r="F889" s="133"/>
      <c r="G889" s="134"/>
      <c r="H889" s="75" t="s">
        <v>5253</v>
      </c>
    </row>
    <row r="890" spans="1:8" s="24" customFormat="1" ht="11.25" x14ac:dyDescent="0.2">
      <c r="A890" s="141" t="s">
        <v>5254</v>
      </c>
      <c r="B890" s="146" t="s">
        <v>5255</v>
      </c>
      <c r="C890" s="185">
        <v>10048</v>
      </c>
      <c r="D890" s="19">
        <f t="shared" si="13"/>
        <v>10048</v>
      </c>
      <c r="F890" s="133"/>
      <c r="G890" s="134"/>
      <c r="H890" s="75" t="s">
        <v>5256</v>
      </c>
    </row>
    <row r="891" spans="1:8" s="24" customFormat="1" ht="11.25" x14ac:dyDescent="0.2">
      <c r="A891" s="141" t="s">
        <v>5257</v>
      </c>
      <c r="B891" s="146" t="s">
        <v>5258</v>
      </c>
      <c r="C891" s="185">
        <v>10418</v>
      </c>
      <c r="D891" s="19">
        <f t="shared" si="13"/>
        <v>10418</v>
      </c>
      <c r="F891" s="133"/>
      <c r="G891" s="134"/>
      <c r="H891" s="75" t="s">
        <v>5259</v>
      </c>
    </row>
    <row r="892" spans="1:8" s="24" customFormat="1" ht="11.25" x14ac:dyDescent="0.2">
      <c r="A892" s="141" t="s">
        <v>5260</v>
      </c>
      <c r="B892" s="146" t="s">
        <v>5261</v>
      </c>
      <c r="C892" s="185">
        <v>11655</v>
      </c>
      <c r="D892" s="19">
        <f t="shared" si="13"/>
        <v>11655</v>
      </c>
      <c r="F892" s="133"/>
      <c r="G892" s="134"/>
      <c r="H892" s="75" t="s">
        <v>5262</v>
      </c>
    </row>
    <row r="893" spans="1:8" s="24" customFormat="1" ht="11.25" x14ac:dyDescent="0.2">
      <c r="A893" s="141" t="s">
        <v>5263</v>
      </c>
      <c r="B893" s="146" t="s">
        <v>5264</v>
      </c>
      <c r="C893" s="185">
        <v>9713</v>
      </c>
      <c r="D893" s="19">
        <f t="shared" si="13"/>
        <v>9713</v>
      </c>
      <c r="F893" s="133"/>
      <c r="G893" s="134"/>
      <c r="H893" s="75" t="s">
        <v>5265</v>
      </c>
    </row>
    <row r="894" spans="1:8" s="24" customFormat="1" ht="11.25" x14ac:dyDescent="0.2">
      <c r="A894" s="141" t="s">
        <v>5266</v>
      </c>
      <c r="B894" s="146" t="s">
        <v>5267</v>
      </c>
      <c r="C894" s="185">
        <v>9741</v>
      </c>
      <c r="D894" s="19">
        <f t="shared" si="13"/>
        <v>9741</v>
      </c>
      <c r="F894" s="133"/>
      <c r="G894" s="134"/>
      <c r="H894" s="75" t="s">
        <v>5268</v>
      </c>
    </row>
    <row r="895" spans="1:8" s="24" customFormat="1" ht="11.25" x14ac:dyDescent="0.2">
      <c r="A895" s="141" t="s">
        <v>5269</v>
      </c>
      <c r="B895" s="145" t="s">
        <v>5270</v>
      </c>
      <c r="C895" s="185">
        <v>7470</v>
      </c>
      <c r="D895" s="19">
        <f t="shared" si="13"/>
        <v>7470</v>
      </c>
      <c r="F895" s="133"/>
      <c r="G895" s="134"/>
      <c r="H895" s="75" t="s">
        <v>5271</v>
      </c>
    </row>
    <row r="896" spans="1:8" s="24" customFormat="1" ht="11.25" x14ac:dyDescent="0.2">
      <c r="A896" s="141" t="s">
        <v>5272</v>
      </c>
      <c r="B896" s="146" t="s">
        <v>5273</v>
      </c>
      <c r="C896" s="185">
        <v>11605</v>
      </c>
      <c r="D896" s="19">
        <f t="shared" si="13"/>
        <v>11605</v>
      </c>
      <c r="F896" s="133"/>
      <c r="G896" s="134"/>
      <c r="H896" s="75" t="s">
        <v>5274</v>
      </c>
    </row>
    <row r="897" spans="1:8" s="24" customFormat="1" ht="11.25" x14ac:dyDescent="0.2">
      <c r="A897" s="141" t="s">
        <v>5275</v>
      </c>
      <c r="B897" s="146" t="s">
        <v>5276</v>
      </c>
      <c r="C897" s="185">
        <v>9767</v>
      </c>
      <c r="D897" s="19">
        <f t="shared" si="13"/>
        <v>9767</v>
      </c>
      <c r="F897" s="133"/>
      <c r="G897" s="134"/>
      <c r="H897" s="75" t="s">
        <v>5277</v>
      </c>
    </row>
    <row r="898" spans="1:8" s="24" customFormat="1" ht="11.25" x14ac:dyDescent="0.2">
      <c r="A898" s="141" t="s">
        <v>5278</v>
      </c>
      <c r="B898" s="145" t="s">
        <v>5279</v>
      </c>
      <c r="C898" s="185">
        <v>11781</v>
      </c>
      <c r="D898" s="19">
        <f t="shared" si="13"/>
        <v>11781</v>
      </c>
      <c r="F898" s="133"/>
      <c r="G898" s="134"/>
      <c r="H898" s="75" t="s">
        <v>5280</v>
      </c>
    </row>
    <row r="899" spans="1:8" s="24" customFormat="1" ht="11.25" x14ac:dyDescent="0.2">
      <c r="A899" s="141" t="s">
        <v>5281</v>
      </c>
      <c r="B899" s="145" t="s">
        <v>5282</v>
      </c>
      <c r="C899" s="185">
        <v>11605</v>
      </c>
      <c r="D899" s="19">
        <f t="shared" si="13"/>
        <v>11605</v>
      </c>
      <c r="F899" s="133"/>
      <c r="G899" s="134"/>
      <c r="H899" s="75" t="s">
        <v>5283</v>
      </c>
    </row>
    <row r="900" spans="1:8" s="24" customFormat="1" ht="11.25" x14ac:dyDescent="0.2">
      <c r="A900" s="141" t="s">
        <v>5284</v>
      </c>
      <c r="B900" s="146" t="s">
        <v>5285</v>
      </c>
      <c r="C900" s="185">
        <v>15984</v>
      </c>
      <c r="D900" s="19">
        <f t="shared" si="13"/>
        <v>15984</v>
      </c>
      <c r="F900" s="133"/>
      <c r="G900" s="134"/>
      <c r="H900" s="75" t="s">
        <v>5286</v>
      </c>
    </row>
    <row r="901" spans="1:8" s="24" customFormat="1" ht="11.25" x14ac:dyDescent="0.2">
      <c r="A901" s="141" t="s">
        <v>5287</v>
      </c>
      <c r="B901" s="146" t="s">
        <v>5288</v>
      </c>
      <c r="C901" s="185">
        <v>16298</v>
      </c>
      <c r="D901" s="19">
        <f t="shared" si="13"/>
        <v>16298</v>
      </c>
      <c r="F901" s="133"/>
      <c r="G901" s="134"/>
      <c r="H901" s="75" t="s">
        <v>5289</v>
      </c>
    </row>
    <row r="902" spans="1:8" s="24" customFormat="1" ht="11.25" x14ac:dyDescent="0.2">
      <c r="A902" s="24" t="s">
        <v>5290</v>
      </c>
      <c r="B902" s="137" t="s">
        <v>5291</v>
      </c>
      <c r="C902" s="185">
        <v>14732</v>
      </c>
      <c r="D902" s="19">
        <f t="shared" si="13"/>
        <v>14732</v>
      </c>
      <c r="F902" s="133"/>
      <c r="G902" s="134"/>
      <c r="H902" s="75" t="s">
        <v>5292</v>
      </c>
    </row>
    <row r="903" spans="1:8" s="24" customFormat="1" ht="11.25" x14ac:dyDescent="0.2">
      <c r="A903" s="24" t="s">
        <v>5293</v>
      </c>
      <c r="B903" s="137" t="s">
        <v>5294</v>
      </c>
      <c r="C903" s="185">
        <v>14732</v>
      </c>
      <c r="D903" s="19">
        <f t="shared" si="13"/>
        <v>14732</v>
      </c>
      <c r="F903" s="133"/>
      <c r="G903" s="134"/>
      <c r="H903" s="75" t="s">
        <v>5295</v>
      </c>
    </row>
    <row r="904" spans="1:8" s="24" customFormat="1" ht="11.25" x14ac:dyDescent="0.2">
      <c r="A904" s="24" t="s">
        <v>5296</v>
      </c>
      <c r="B904" s="137" t="s">
        <v>5297</v>
      </c>
      <c r="C904" s="185">
        <v>14732</v>
      </c>
      <c r="D904" s="19">
        <f t="shared" si="13"/>
        <v>14732</v>
      </c>
      <c r="F904" s="133"/>
      <c r="G904" s="134"/>
      <c r="H904" s="75" t="s">
        <v>5298</v>
      </c>
    </row>
    <row r="905" spans="1:8" s="24" customFormat="1" ht="11.25" x14ac:dyDescent="0.2">
      <c r="A905" s="24" t="s">
        <v>5299</v>
      </c>
      <c r="B905" s="137" t="s">
        <v>5300</v>
      </c>
      <c r="C905" s="185">
        <v>19980</v>
      </c>
      <c r="D905" s="19">
        <f t="shared" si="13"/>
        <v>19980</v>
      </c>
      <c r="F905" s="133"/>
      <c r="G905" s="134"/>
      <c r="H905" s="75" t="s">
        <v>5301</v>
      </c>
    </row>
    <row r="906" spans="1:8" s="24" customFormat="1" ht="11.25" x14ac:dyDescent="0.2">
      <c r="A906" s="24" t="s">
        <v>5302</v>
      </c>
      <c r="B906" s="137" t="s">
        <v>5303</v>
      </c>
      <c r="C906" s="185">
        <v>19980</v>
      </c>
      <c r="D906" s="19">
        <f t="shared" ref="D906:D969" si="14">((100-$G$9)/100)*C906</f>
        <v>19980</v>
      </c>
      <c r="F906" s="133"/>
      <c r="G906" s="134"/>
      <c r="H906" s="75" t="s">
        <v>5304</v>
      </c>
    </row>
    <row r="907" spans="1:8" s="24" customFormat="1" ht="11.25" x14ac:dyDescent="0.2">
      <c r="A907" s="24" t="s">
        <v>5305</v>
      </c>
      <c r="B907" s="137" t="s">
        <v>5306</v>
      </c>
      <c r="C907" s="185">
        <v>19980</v>
      </c>
      <c r="D907" s="19">
        <f t="shared" si="14"/>
        <v>19980</v>
      </c>
      <c r="F907" s="133"/>
      <c r="G907" s="134"/>
      <c r="H907" s="75" t="s">
        <v>5307</v>
      </c>
    </row>
    <row r="908" spans="1:8" s="24" customFormat="1" ht="11.25" x14ac:dyDescent="0.2">
      <c r="A908" s="141" t="s">
        <v>5308</v>
      </c>
      <c r="B908" s="146" t="s">
        <v>5309</v>
      </c>
      <c r="C908" s="185">
        <v>19602</v>
      </c>
      <c r="D908" s="19">
        <f t="shared" si="14"/>
        <v>19602</v>
      </c>
      <c r="F908" s="133"/>
      <c r="G908" s="134"/>
      <c r="H908" s="75" t="s">
        <v>5310</v>
      </c>
    </row>
    <row r="909" spans="1:8" s="24" customFormat="1" ht="11.25" x14ac:dyDescent="0.2">
      <c r="A909" s="141" t="s">
        <v>5311</v>
      </c>
      <c r="B909" s="146" t="s">
        <v>5312</v>
      </c>
      <c r="C909" s="185">
        <v>19602</v>
      </c>
      <c r="D909" s="19">
        <f t="shared" si="14"/>
        <v>19602</v>
      </c>
      <c r="F909" s="133"/>
      <c r="G909" s="134"/>
      <c r="H909" s="75" t="s">
        <v>5313</v>
      </c>
    </row>
    <row r="910" spans="1:8" s="24" customFormat="1" ht="11.25" x14ac:dyDescent="0.2">
      <c r="A910" s="141" t="s">
        <v>5314</v>
      </c>
      <c r="B910" s="146" t="s">
        <v>5315</v>
      </c>
      <c r="C910" s="185">
        <v>16938</v>
      </c>
      <c r="D910" s="19">
        <f t="shared" si="14"/>
        <v>16938</v>
      </c>
      <c r="F910" s="133"/>
      <c r="G910" s="134"/>
      <c r="H910" s="75" t="s">
        <v>5316</v>
      </c>
    </row>
    <row r="911" spans="1:8" s="24" customFormat="1" ht="11.25" x14ac:dyDescent="0.2">
      <c r="A911" s="141" t="s">
        <v>5317</v>
      </c>
      <c r="B911" s="146" t="s">
        <v>5318</v>
      </c>
      <c r="C911" s="185">
        <v>20484</v>
      </c>
      <c r="D911" s="19">
        <f t="shared" si="14"/>
        <v>20484</v>
      </c>
      <c r="F911" s="133"/>
      <c r="G911" s="134"/>
      <c r="H911" s="75" t="s">
        <v>5319</v>
      </c>
    </row>
    <row r="912" spans="1:8" s="24" customFormat="1" ht="11.25" x14ac:dyDescent="0.2">
      <c r="A912" s="141" t="s">
        <v>5320</v>
      </c>
      <c r="B912" s="146" t="s">
        <v>5321</v>
      </c>
      <c r="C912" s="185">
        <v>20484</v>
      </c>
      <c r="D912" s="19">
        <f t="shared" si="14"/>
        <v>20484</v>
      </c>
      <c r="F912" s="133"/>
      <c r="G912" s="134"/>
      <c r="H912" s="75" t="s">
        <v>5322</v>
      </c>
    </row>
    <row r="913" spans="1:8" s="24" customFormat="1" ht="11.25" x14ac:dyDescent="0.2">
      <c r="A913" s="141" t="s">
        <v>5323</v>
      </c>
      <c r="B913" s="146" t="s">
        <v>5324</v>
      </c>
      <c r="C913" s="185">
        <v>35266</v>
      </c>
      <c r="D913" s="19">
        <f t="shared" si="14"/>
        <v>35266</v>
      </c>
      <c r="F913" s="133"/>
      <c r="G913" s="134"/>
      <c r="H913" s="75" t="s">
        <v>5325</v>
      </c>
    </row>
    <row r="914" spans="1:8" s="24" customFormat="1" ht="11.25" x14ac:dyDescent="0.2">
      <c r="A914" s="141" t="s">
        <v>5326</v>
      </c>
      <c r="B914" s="145" t="s">
        <v>5327</v>
      </c>
      <c r="C914" s="185">
        <v>40263</v>
      </c>
      <c r="D914" s="19">
        <f t="shared" si="14"/>
        <v>40263</v>
      </c>
      <c r="F914" s="133"/>
      <c r="G914" s="134"/>
      <c r="H914" s="75" t="s">
        <v>5328</v>
      </c>
    </row>
    <row r="915" spans="1:8" s="24" customFormat="1" ht="11.25" x14ac:dyDescent="0.2">
      <c r="A915" s="141" t="s">
        <v>5329</v>
      </c>
      <c r="B915" s="145" t="s">
        <v>5330</v>
      </c>
      <c r="C915" s="185">
        <v>40263</v>
      </c>
      <c r="D915" s="19">
        <f t="shared" si="14"/>
        <v>40263</v>
      </c>
      <c r="F915" s="133"/>
      <c r="G915" s="134"/>
      <c r="H915" s="75" t="s">
        <v>5331</v>
      </c>
    </row>
    <row r="916" spans="1:8" s="24" customFormat="1" ht="11.25" x14ac:dyDescent="0.2">
      <c r="A916" s="141" t="s">
        <v>5332</v>
      </c>
      <c r="B916" s="145" t="s">
        <v>5333</v>
      </c>
      <c r="C916" s="185">
        <v>40263</v>
      </c>
      <c r="D916" s="19">
        <f t="shared" si="14"/>
        <v>40263</v>
      </c>
      <c r="F916" s="133"/>
      <c r="G916" s="134"/>
      <c r="H916" s="75" t="s">
        <v>5334</v>
      </c>
    </row>
    <row r="917" spans="1:8" s="24" customFormat="1" ht="11.25" x14ac:dyDescent="0.2">
      <c r="A917" s="141" t="s">
        <v>5335</v>
      </c>
      <c r="B917" s="145" t="s">
        <v>5336</v>
      </c>
      <c r="C917" s="185">
        <v>55903</v>
      </c>
      <c r="D917" s="19">
        <f t="shared" si="14"/>
        <v>55903</v>
      </c>
      <c r="F917" s="133"/>
      <c r="G917" s="134"/>
      <c r="H917" s="75" t="s">
        <v>5337</v>
      </c>
    </row>
    <row r="918" spans="1:8" s="24" customFormat="1" ht="11.25" x14ac:dyDescent="0.2">
      <c r="A918" s="141" t="s">
        <v>5338</v>
      </c>
      <c r="B918" s="145" t="s">
        <v>5339</v>
      </c>
      <c r="C918" s="185">
        <v>55903</v>
      </c>
      <c r="D918" s="19">
        <f t="shared" si="14"/>
        <v>55903</v>
      </c>
      <c r="F918" s="133"/>
      <c r="G918" s="134"/>
      <c r="H918" s="75" t="s">
        <v>5340</v>
      </c>
    </row>
    <row r="919" spans="1:8" s="24" customFormat="1" ht="11.25" x14ac:dyDescent="0.2">
      <c r="A919" s="141" t="s">
        <v>5341</v>
      </c>
      <c r="B919" s="145" t="s">
        <v>5342</v>
      </c>
      <c r="C919" s="185">
        <v>55903</v>
      </c>
      <c r="D919" s="19">
        <f t="shared" si="14"/>
        <v>55903</v>
      </c>
      <c r="F919" s="133"/>
      <c r="G919" s="134"/>
      <c r="H919" s="75" t="s">
        <v>5343</v>
      </c>
    </row>
    <row r="920" spans="1:8" s="24" customFormat="1" ht="11.25" x14ac:dyDescent="0.2">
      <c r="A920" s="141" t="s">
        <v>5344</v>
      </c>
      <c r="B920" s="146" t="s">
        <v>5345</v>
      </c>
      <c r="C920" s="185">
        <v>2327</v>
      </c>
      <c r="D920" s="19">
        <f t="shared" si="14"/>
        <v>2327</v>
      </c>
      <c r="F920" s="133"/>
      <c r="G920" s="134"/>
      <c r="H920" s="75" t="s">
        <v>5346</v>
      </c>
    </row>
    <row r="921" spans="1:8" s="24" customFormat="1" ht="11.25" x14ac:dyDescent="0.2">
      <c r="A921" s="141" t="s">
        <v>5347</v>
      </c>
      <c r="B921" s="146" t="s">
        <v>5348</v>
      </c>
      <c r="C921" s="185">
        <v>3516</v>
      </c>
      <c r="D921" s="19">
        <f t="shared" si="14"/>
        <v>3516</v>
      </c>
      <c r="F921" s="133"/>
      <c r="G921" s="134"/>
      <c r="H921" s="75" t="s">
        <v>5349</v>
      </c>
    </row>
    <row r="922" spans="1:8" s="24" customFormat="1" ht="11.25" x14ac:dyDescent="0.2">
      <c r="A922" s="141" t="s">
        <v>5350</v>
      </c>
      <c r="B922" s="146" t="s">
        <v>5351</v>
      </c>
      <c r="C922" s="185">
        <v>5456</v>
      </c>
      <c r="D922" s="19">
        <f t="shared" si="14"/>
        <v>5456</v>
      </c>
      <c r="F922" s="133"/>
      <c r="G922" s="134"/>
      <c r="H922" s="75" t="s">
        <v>5352</v>
      </c>
    </row>
    <row r="923" spans="1:8" s="24" customFormat="1" ht="11.25" x14ac:dyDescent="0.2">
      <c r="A923" s="141" t="s">
        <v>5353</v>
      </c>
      <c r="B923" s="146" t="s">
        <v>5354</v>
      </c>
      <c r="C923" s="185">
        <v>7738</v>
      </c>
      <c r="D923" s="19">
        <f t="shared" si="14"/>
        <v>7738</v>
      </c>
      <c r="F923" s="133"/>
      <c r="G923" s="134"/>
      <c r="H923" s="75" t="s">
        <v>5355</v>
      </c>
    </row>
    <row r="924" spans="1:8" s="24" customFormat="1" ht="11.25" x14ac:dyDescent="0.2">
      <c r="A924" s="141" t="s">
        <v>5356</v>
      </c>
      <c r="B924" s="146" t="s">
        <v>5357</v>
      </c>
      <c r="C924" s="185">
        <v>5252</v>
      </c>
      <c r="D924" s="19">
        <f t="shared" si="14"/>
        <v>5252</v>
      </c>
      <c r="F924" s="133"/>
      <c r="G924" s="134"/>
      <c r="H924" s="75" t="s">
        <v>5358</v>
      </c>
    </row>
    <row r="925" spans="1:8" s="24" customFormat="1" ht="11.25" x14ac:dyDescent="0.2">
      <c r="A925" s="141" t="s">
        <v>5359</v>
      </c>
      <c r="B925" s="146" t="s">
        <v>5360</v>
      </c>
      <c r="C925" s="185">
        <v>7456</v>
      </c>
      <c r="D925" s="19">
        <f t="shared" si="14"/>
        <v>7456</v>
      </c>
      <c r="F925" s="133"/>
      <c r="G925" s="134"/>
      <c r="H925" s="75" t="s">
        <v>5361</v>
      </c>
    </row>
    <row r="926" spans="1:8" s="24" customFormat="1" ht="11.25" x14ac:dyDescent="0.2">
      <c r="A926" s="141" t="s">
        <v>5362</v>
      </c>
      <c r="B926" s="146" t="s">
        <v>5363</v>
      </c>
      <c r="C926" s="185">
        <v>92</v>
      </c>
      <c r="D926" s="19">
        <f t="shared" si="14"/>
        <v>92</v>
      </c>
      <c r="F926" s="133"/>
      <c r="G926" s="134"/>
      <c r="H926" s="75" t="s">
        <v>5364</v>
      </c>
    </row>
    <row r="927" spans="1:8" s="24" customFormat="1" ht="11.25" x14ac:dyDescent="0.2">
      <c r="A927" s="141" t="s">
        <v>5365</v>
      </c>
      <c r="B927" s="146" t="s">
        <v>5366</v>
      </c>
      <c r="C927" s="185">
        <v>92</v>
      </c>
      <c r="D927" s="19">
        <f t="shared" si="14"/>
        <v>92</v>
      </c>
      <c r="F927" s="133"/>
      <c r="G927" s="134"/>
      <c r="H927" s="75" t="s">
        <v>5367</v>
      </c>
    </row>
    <row r="928" spans="1:8" s="24" customFormat="1" ht="11.25" x14ac:dyDescent="0.2">
      <c r="A928" s="141" t="s">
        <v>5368</v>
      </c>
      <c r="B928" s="146" t="s">
        <v>5369</v>
      </c>
      <c r="C928" s="185">
        <v>92</v>
      </c>
      <c r="D928" s="19">
        <f t="shared" si="14"/>
        <v>92</v>
      </c>
      <c r="F928" s="133"/>
      <c r="G928" s="134"/>
      <c r="H928" s="75" t="s">
        <v>5370</v>
      </c>
    </row>
    <row r="929" spans="1:8" s="24" customFormat="1" ht="11.25" x14ac:dyDescent="0.2">
      <c r="A929" s="141" t="s">
        <v>5371</v>
      </c>
      <c r="B929" s="146" t="s">
        <v>5372</v>
      </c>
      <c r="C929" s="185">
        <v>130</v>
      </c>
      <c r="D929" s="19">
        <f t="shared" si="14"/>
        <v>130</v>
      </c>
      <c r="F929" s="133"/>
      <c r="G929" s="134"/>
      <c r="H929" s="75" t="s">
        <v>5373</v>
      </c>
    </row>
    <row r="930" spans="1:8" s="24" customFormat="1" ht="11.25" x14ac:dyDescent="0.2">
      <c r="A930" s="141" t="s">
        <v>5374</v>
      </c>
      <c r="B930" s="146" t="s">
        <v>5375</v>
      </c>
      <c r="C930" s="185">
        <v>130</v>
      </c>
      <c r="D930" s="19">
        <f t="shared" si="14"/>
        <v>130</v>
      </c>
      <c r="F930" s="133"/>
      <c r="G930" s="134"/>
      <c r="H930" s="75" t="s">
        <v>5376</v>
      </c>
    </row>
    <row r="931" spans="1:8" s="24" customFormat="1" ht="11.25" x14ac:dyDescent="0.2">
      <c r="A931" s="141" t="s">
        <v>5377</v>
      </c>
      <c r="B931" s="146" t="s">
        <v>5378</v>
      </c>
      <c r="C931" s="185">
        <v>130</v>
      </c>
      <c r="D931" s="19">
        <f t="shared" si="14"/>
        <v>130</v>
      </c>
      <c r="F931" s="133"/>
      <c r="G931" s="134"/>
      <c r="H931" s="75" t="s">
        <v>5379</v>
      </c>
    </row>
    <row r="932" spans="1:8" s="24" customFormat="1" ht="11.25" x14ac:dyDescent="0.2">
      <c r="A932" s="141" t="s">
        <v>5380</v>
      </c>
      <c r="B932" s="146" t="s">
        <v>5381</v>
      </c>
      <c r="C932" s="185">
        <v>155</v>
      </c>
      <c r="D932" s="19">
        <f t="shared" si="14"/>
        <v>155</v>
      </c>
      <c r="F932" s="133"/>
      <c r="G932" s="134"/>
      <c r="H932" s="75" t="s">
        <v>5382</v>
      </c>
    </row>
    <row r="933" spans="1:8" s="24" customFormat="1" ht="11.25" x14ac:dyDescent="0.2">
      <c r="A933" s="141" t="s">
        <v>5383</v>
      </c>
      <c r="B933" s="146" t="s">
        <v>5384</v>
      </c>
      <c r="C933" s="185">
        <v>155</v>
      </c>
      <c r="D933" s="19">
        <f t="shared" si="14"/>
        <v>155</v>
      </c>
      <c r="F933" s="133"/>
      <c r="G933" s="134"/>
      <c r="H933" s="75" t="s">
        <v>5385</v>
      </c>
    </row>
    <row r="934" spans="1:8" s="24" customFormat="1" ht="11.25" x14ac:dyDescent="0.2">
      <c r="A934" s="141" t="s">
        <v>5386</v>
      </c>
      <c r="B934" s="146" t="s">
        <v>5387</v>
      </c>
      <c r="C934" s="185">
        <v>155</v>
      </c>
      <c r="D934" s="19">
        <f t="shared" si="14"/>
        <v>155</v>
      </c>
      <c r="F934" s="133"/>
      <c r="G934" s="134"/>
      <c r="H934" s="75" t="s">
        <v>5388</v>
      </c>
    </row>
    <row r="935" spans="1:8" s="24" customFormat="1" ht="11.25" x14ac:dyDescent="0.2">
      <c r="A935" s="141" t="s">
        <v>5389</v>
      </c>
      <c r="B935" s="146" t="s">
        <v>5390</v>
      </c>
      <c r="C935" s="185">
        <v>155</v>
      </c>
      <c r="D935" s="19">
        <f t="shared" si="14"/>
        <v>155</v>
      </c>
      <c r="F935" s="133"/>
      <c r="G935" s="134"/>
      <c r="H935" s="75" t="s">
        <v>5391</v>
      </c>
    </row>
    <row r="936" spans="1:8" s="24" customFormat="1" ht="11.25" x14ac:dyDescent="0.2">
      <c r="A936" s="141" t="s">
        <v>5392</v>
      </c>
      <c r="B936" s="146" t="s">
        <v>5393</v>
      </c>
      <c r="C936" s="185">
        <v>215</v>
      </c>
      <c r="D936" s="19">
        <f t="shared" si="14"/>
        <v>215</v>
      </c>
      <c r="F936" s="133"/>
      <c r="G936" s="134"/>
      <c r="H936" s="75" t="s">
        <v>5394</v>
      </c>
    </row>
    <row r="937" spans="1:8" s="24" customFormat="1" ht="11.25" x14ac:dyDescent="0.2">
      <c r="A937" s="141" t="s">
        <v>5395</v>
      </c>
      <c r="B937" s="146" t="s">
        <v>5396</v>
      </c>
      <c r="C937" s="185">
        <v>215</v>
      </c>
      <c r="D937" s="19">
        <f t="shared" si="14"/>
        <v>215</v>
      </c>
      <c r="F937" s="133"/>
      <c r="G937" s="134"/>
      <c r="H937" s="75" t="s">
        <v>5397</v>
      </c>
    </row>
    <row r="938" spans="1:8" s="24" customFormat="1" ht="11.25" x14ac:dyDescent="0.2">
      <c r="A938" s="141" t="s">
        <v>5398</v>
      </c>
      <c r="B938" s="146" t="s">
        <v>5399</v>
      </c>
      <c r="C938" s="185">
        <v>215</v>
      </c>
      <c r="D938" s="19">
        <f t="shared" si="14"/>
        <v>215</v>
      </c>
      <c r="F938" s="133"/>
      <c r="G938" s="134"/>
      <c r="H938" s="75" t="s">
        <v>5400</v>
      </c>
    </row>
    <row r="939" spans="1:8" s="24" customFormat="1" ht="11.25" x14ac:dyDescent="0.2">
      <c r="A939" s="141" t="s">
        <v>5401</v>
      </c>
      <c r="B939" s="146" t="s">
        <v>5402</v>
      </c>
      <c r="C939" s="185">
        <v>327</v>
      </c>
      <c r="D939" s="19">
        <f t="shared" si="14"/>
        <v>327</v>
      </c>
      <c r="F939" s="133"/>
      <c r="G939" s="134"/>
      <c r="H939" s="75" t="s">
        <v>5403</v>
      </c>
    </row>
    <row r="940" spans="1:8" s="24" customFormat="1" ht="11.25" x14ac:dyDescent="0.2">
      <c r="A940" s="141" t="s">
        <v>5404</v>
      </c>
      <c r="B940" s="146" t="s">
        <v>5405</v>
      </c>
      <c r="C940" s="185">
        <v>327</v>
      </c>
      <c r="D940" s="19">
        <f t="shared" si="14"/>
        <v>327</v>
      </c>
      <c r="F940" s="133"/>
      <c r="G940" s="134"/>
      <c r="H940" s="75" t="s">
        <v>5406</v>
      </c>
    </row>
    <row r="941" spans="1:8" s="24" customFormat="1" ht="11.25" x14ac:dyDescent="0.2">
      <c r="A941" s="141" t="s">
        <v>5407</v>
      </c>
      <c r="B941" s="146" t="s">
        <v>5408</v>
      </c>
      <c r="C941" s="185">
        <v>327</v>
      </c>
      <c r="D941" s="19">
        <f t="shared" si="14"/>
        <v>327</v>
      </c>
      <c r="F941" s="133"/>
      <c r="G941" s="134"/>
      <c r="H941" s="75" t="s">
        <v>5409</v>
      </c>
    </row>
    <row r="942" spans="1:8" s="24" customFormat="1" ht="11.25" x14ac:dyDescent="0.2">
      <c r="A942" s="141" t="s">
        <v>5410</v>
      </c>
      <c r="B942" s="146" t="s">
        <v>5411</v>
      </c>
      <c r="C942" s="185">
        <v>450</v>
      </c>
      <c r="D942" s="19">
        <f t="shared" si="14"/>
        <v>450</v>
      </c>
      <c r="F942" s="133"/>
      <c r="G942" s="134"/>
      <c r="H942" s="75" t="s">
        <v>5412</v>
      </c>
    </row>
    <row r="943" spans="1:8" s="24" customFormat="1" ht="11.25" x14ac:dyDescent="0.2">
      <c r="A943" s="141" t="s">
        <v>5413</v>
      </c>
      <c r="B943" s="146" t="s">
        <v>5414</v>
      </c>
      <c r="C943" s="185">
        <v>419</v>
      </c>
      <c r="D943" s="19">
        <f t="shared" si="14"/>
        <v>419</v>
      </c>
      <c r="F943" s="133"/>
      <c r="G943" s="134"/>
      <c r="H943" s="75" t="s">
        <v>5415</v>
      </c>
    </row>
    <row r="944" spans="1:8" s="24" customFormat="1" ht="11.25" x14ac:dyDescent="0.2">
      <c r="A944" s="141" t="s">
        <v>5416</v>
      </c>
      <c r="B944" s="146" t="s">
        <v>5417</v>
      </c>
      <c r="C944" s="185">
        <v>450</v>
      </c>
      <c r="D944" s="19">
        <f t="shared" si="14"/>
        <v>450</v>
      </c>
      <c r="F944" s="133"/>
      <c r="G944" s="134"/>
      <c r="H944" s="75" t="s">
        <v>5418</v>
      </c>
    </row>
    <row r="945" spans="1:8" s="24" customFormat="1" ht="11.25" x14ac:dyDescent="0.2">
      <c r="A945" s="141" t="s">
        <v>5419</v>
      </c>
      <c r="B945" s="146" t="s">
        <v>5420</v>
      </c>
      <c r="C945" s="185">
        <v>598</v>
      </c>
      <c r="D945" s="19">
        <f t="shared" si="14"/>
        <v>598</v>
      </c>
      <c r="F945" s="133"/>
      <c r="G945" s="134"/>
      <c r="H945" s="75" t="s">
        <v>5421</v>
      </c>
    </row>
    <row r="946" spans="1:8" s="24" customFormat="1" ht="11.25" x14ac:dyDescent="0.2">
      <c r="A946" s="141" t="s">
        <v>5422</v>
      </c>
      <c r="B946" s="146" t="s">
        <v>5423</v>
      </c>
      <c r="C946" s="185">
        <v>598</v>
      </c>
      <c r="D946" s="19">
        <f t="shared" si="14"/>
        <v>598</v>
      </c>
      <c r="F946" s="133"/>
      <c r="G946" s="134"/>
      <c r="H946" s="75" t="s">
        <v>5424</v>
      </c>
    </row>
    <row r="947" spans="1:8" s="24" customFormat="1" ht="11.25" x14ac:dyDescent="0.2">
      <c r="A947" s="141" t="s">
        <v>5425</v>
      </c>
      <c r="B947" s="146" t="s">
        <v>5426</v>
      </c>
      <c r="C947" s="185">
        <v>598</v>
      </c>
      <c r="D947" s="19">
        <f t="shared" si="14"/>
        <v>598</v>
      </c>
      <c r="F947" s="133"/>
      <c r="G947" s="134"/>
      <c r="H947" s="75" t="s">
        <v>5427</v>
      </c>
    </row>
    <row r="948" spans="1:8" s="24" customFormat="1" ht="11.25" x14ac:dyDescent="0.2">
      <c r="A948" s="141" t="s">
        <v>5428</v>
      </c>
      <c r="B948" s="146" t="s">
        <v>5429</v>
      </c>
      <c r="C948" s="185">
        <v>723</v>
      </c>
      <c r="D948" s="19">
        <f t="shared" si="14"/>
        <v>723</v>
      </c>
      <c r="F948" s="133"/>
      <c r="G948" s="134"/>
      <c r="H948" s="75" t="s">
        <v>5430</v>
      </c>
    </row>
    <row r="949" spans="1:8" s="24" customFormat="1" ht="11.25" x14ac:dyDescent="0.2">
      <c r="A949" s="141" t="s">
        <v>5431</v>
      </c>
      <c r="B949" s="146" t="s">
        <v>5432</v>
      </c>
      <c r="C949" s="185">
        <v>723</v>
      </c>
      <c r="D949" s="19">
        <f t="shared" si="14"/>
        <v>723</v>
      </c>
      <c r="F949" s="133"/>
      <c r="G949" s="134"/>
      <c r="H949" s="75" t="s">
        <v>5433</v>
      </c>
    </row>
    <row r="950" spans="1:8" s="24" customFormat="1" ht="11.25" x14ac:dyDescent="0.2">
      <c r="A950" s="141" t="s">
        <v>5434</v>
      </c>
      <c r="B950" s="146" t="s">
        <v>5435</v>
      </c>
      <c r="C950" s="185">
        <v>723</v>
      </c>
      <c r="D950" s="19">
        <f t="shared" si="14"/>
        <v>723</v>
      </c>
      <c r="F950" s="133"/>
      <c r="G950" s="134"/>
      <c r="H950" s="75" t="s">
        <v>5436</v>
      </c>
    </row>
    <row r="951" spans="1:8" s="24" customFormat="1" ht="11.25" x14ac:dyDescent="0.2">
      <c r="A951" s="141" t="s">
        <v>5437</v>
      </c>
      <c r="B951" s="146" t="s">
        <v>5438</v>
      </c>
      <c r="C951" s="185">
        <v>723</v>
      </c>
      <c r="D951" s="19">
        <f t="shared" si="14"/>
        <v>723</v>
      </c>
      <c r="F951" s="133"/>
      <c r="G951" s="134"/>
      <c r="H951" s="75" t="s">
        <v>5439</v>
      </c>
    </row>
    <row r="952" spans="1:8" s="24" customFormat="1" ht="11.25" x14ac:dyDescent="0.2">
      <c r="A952" s="141" t="s">
        <v>5440</v>
      </c>
      <c r="B952" s="146" t="s">
        <v>5441</v>
      </c>
      <c r="C952" s="185">
        <v>1088</v>
      </c>
      <c r="D952" s="19">
        <f t="shared" si="14"/>
        <v>1088</v>
      </c>
      <c r="F952" s="133"/>
      <c r="G952" s="134"/>
      <c r="H952" s="75" t="s">
        <v>5442</v>
      </c>
    </row>
    <row r="953" spans="1:8" s="24" customFormat="1" ht="11.25" x14ac:dyDescent="0.2">
      <c r="A953" s="141" t="s">
        <v>5443</v>
      </c>
      <c r="B953" s="146" t="s">
        <v>5444</v>
      </c>
      <c r="C953" s="185">
        <v>1088</v>
      </c>
      <c r="D953" s="19">
        <f t="shared" si="14"/>
        <v>1088</v>
      </c>
      <c r="F953" s="133"/>
      <c r="G953" s="134"/>
      <c r="H953" s="75" t="s">
        <v>5445</v>
      </c>
    </row>
    <row r="954" spans="1:8" s="24" customFormat="1" ht="11.25" x14ac:dyDescent="0.2">
      <c r="A954" s="141" t="s">
        <v>5446</v>
      </c>
      <c r="B954" s="146" t="s">
        <v>5447</v>
      </c>
      <c r="C954" s="185">
        <v>582</v>
      </c>
      <c r="D954" s="19">
        <f t="shared" si="14"/>
        <v>582</v>
      </c>
      <c r="F954" s="133"/>
      <c r="G954" s="134"/>
      <c r="H954" s="75" t="s">
        <v>5448</v>
      </c>
    </row>
    <row r="955" spans="1:8" s="24" customFormat="1" ht="11.25" x14ac:dyDescent="0.2">
      <c r="A955" s="141" t="s">
        <v>5449</v>
      </c>
      <c r="B955" s="146" t="s">
        <v>5450</v>
      </c>
      <c r="C955" s="185">
        <v>554</v>
      </c>
      <c r="D955" s="19">
        <f t="shared" si="14"/>
        <v>554</v>
      </c>
      <c r="F955" s="133"/>
      <c r="G955" s="134"/>
      <c r="H955" s="75" t="s">
        <v>5451</v>
      </c>
    </row>
    <row r="956" spans="1:8" s="24" customFormat="1" ht="11.25" x14ac:dyDescent="0.2">
      <c r="A956" s="141" t="s">
        <v>5452</v>
      </c>
      <c r="B956" s="146" t="s">
        <v>5453</v>
      </c>
      <c r="C956" s="185">
        <v>1337</v>
      </c>
      <c r="D956" s="19">
        <f t="shared" si="14"/>
        <v>1337</v>
      </c>
      <c r="F956" s="133"/>
      <c r="G956" s="134"/>
      <c r="H956" s="75" t="s">
        <v>8650</v>
      </c>
    </row>
    <row r="957" spans="1:8" s="24" customFormat="1" ht="11.25" x14ac:dyDescent="0.2">
      <c r="A957" s="141" t="s">
        <v>5454</v>
      </c>
      <c r="B957" s="146" t="s">
        <v>5455</v>
      </c>
      <c r="C957" s="185">
        <v>1392</v>
      </c>
      <c r="D957" s="19">
        <f t="shared" si="14"/>
        <v>1392</v>
      </c>
      <c r="F957" s="133"/>
      <c r="G957" s="134"/>
      <c r="H957" s="75" t="s">
        <v>5456</v>
      </c>
    </row>
    <row r="958" spans="1:8" s="24" customFormat="1" ht="11.25" x14ac:dyDescent="0.2">
      <c r="A958" s="141" t="s">
        <v>5457</v>
      </c>
      <c r="B958" s="146" t="s">
        <v>5458</v>
      </c>
      <c r="C958" s="185">
        <v>1392</v>
      </c>
      <c r="D958" s="19">
        <f t="shared" si="14"/>
        <v>1392</v>
      </c>
      <c r="F958" s="133"/>
      <c r="G958" s="134"/>
      <c r="H958" s="75" t="s">
        <v>5459</v>
      </c>
    </row>
    <row r="959" spans="1:8" s="24" customFormat="1" ht="11.25" x14ac:dyDescent="0.2">
      <c r="A959" s="141" t="s">
        <v>5460</v>
      </c>
      <c r="B959" s="146" t="s">
        <v>5461</v>
      </c>
      <c r="C959" s="185">
        <v>1388</v>
      </c>
      <c r="D959" s="19">
        <f t="shared" si="14"/>
        <v>1388</v>
      </c>
      <c r="F959" s="133"/>
      <c r="G959" s="134"/>
      <c r="H959" s="75" t="s">
        <v>5462</v>
      </c>
    </row>
    <row r="960" spans="1:8" s="24" customFormat="1" ht="11.25" x14ac:dyDescent="0.2">
      <c r="A960" s="141" t="s">
        <v>5463</v>
      </c>
      <c r="B960" s="146" t="s">
        <v>5464</v>
      </c>
      <c r="C960" s="185">
        <v>1630</v>
      </c>
      <c r="D960" s="19">
        <f t="shared" si="14"/>
        <v>1630</v>
      </c>
      <c r="F960" s="133"/>
      <c r="G960" s="134"/>
      <c r="H960" s="75" t="s">
        <v>5465</v>
      </c>
    </row>
    <row r="961" spans="1:8" s="24" customFormat="1" ht="11.25" x14ac:dyDescent="0.2">
      <c r="A961" s="141" t="s">
        <v>5466</v>
      </c>
      <c r="B961" s="146" t="s">
        <v>5467</v>
      </c>
      <c r="C961" s="185">
        <v>1392</v>
      </c>
      <c r="D961" s="19">
        <f t="shared" si="14"/>
        <v>1392</v>
      </c>
      <c r="F961" s="133"/>
      <c r="G961" s="134"/>
      <c r="H961" s="75" t="s">
        <v>5468</v>
      </c>
    </row>
    <row r="962" spans="1:8" s="24" customFormat="1" ht="11.25" x14ac:dyDescent="0.2">
      <c r="A962" s="141" t="s">
        <v>5469</v>
      </c>
      <c r="B962" s="146" t="s">
        <v>5470</v>
      </c>
      <c r="C962" s="185">
        <v>1630</v>
      </c>
      <c r="D962" s="19">
        <f t="shared" si="14"/>
        <v>1630</v>
      </c>
      <c r="F962" s="133"/>
      <c r="G962" s="134"/>
      <c r="H962" s="75" t="s">
        <v>5471</v>
      </c>
    </row>
    <row r="963" spans="1:8" s="24" customFormat="1" ht="11.25" x14ac:dyDescent="0.2">
      <c r="A963" s="141" t="s">
        <v>5472</v>
      </c>
      <c r="B963" s="146" t="s">
        <v>5473</v>
      </c>
      <c r="C963" s="185">
        <v>1771</v>
      </c>
      <c r="D963" s="19">
        <f t="shared" si="14"/>
        <v>1771</v>
      </c>
      <c r="F963" s="133"/>
      <c r="G963" s="134"/>
      <c r="H963" s="75" t="s">
        <v>5474</v>
      </c>
    </row>
    <row r="964" spans="1:8" s="24" customFormat="1" ht="11.25" x14ac:dyDescent="0.2">
      <c r="A964" s="141" t="s">
        <v>5475</v>
      </c>
      <c r="B964" s="146" t="s">
        <v>5476</v>
      </c>
      <c r="C964" s="185">
        <v>1691</v>
      </c>
      <c r="D964" s="19">
        <f t="shared" si="14"/>
        <v>1691</v>
      </c>
      <c r="F964" s="133"/>
      <c r="G964" s="134"/>
      <c r="H964" s="75" t="s">
        <v>5477</v>
      </c>
    </row>
    <row r="965" spans="1:8" s="24" customFormat="1" ht="11.25" x14ac:dyDescent="0.2">
      <c r="A965" s="141" t="s">
        <v>5478</v>
      </c>
      <c r="B965" s="146" t="s">
        <v>5479</v>
      </c>
      <c r="C965" s="185">
        <v>2060</v>
      </c>
      <c r="D965" s="19">
        <f t="shared" si="14"/>
        <v>2060</v>
      </c>
      <c r="F965" s="133"/>
      <c r="G965" s="134"/>
      <c r="H965" s="75" t="s">
        <v>5480</v>
      </c>
    </row>
    <row r="966" spans="1:8" s="24" customFormat="1" ht="11.25" x14ac:dyDescent="0.2">
      <c r="A966" s="141" t="s">
        <v>5481</v>
      </c>
      <c r="B966" s="146" t="s">
        <v>5482</v>
      </c>
      <c r="C966" s="185">
        <v>1967</v>
      </c>
      <c r="D966" s="19">
        <f t="shared" si="14"/>
        <v>1967</v>
      </c>
      <c r="F966" s="133"/>
      <c r="G966" s="134"/>
      <c r="H966" s="75" t="s">
        <v>5483</v>
      </c>
    </row>
    <row r="967" spans="1:8" s="24" customFormat="1" ht="11.25" x14ac:dyDescent="0.2">
      <c r="A967" s="141" t="s">
        <v>5484</v>
      </c>
      <c r="B967" s="146" t="s">
        <v>5485</v>
      </c>
      <c r="C967" s="185">
        <v>1966</v>
      </c>
      <c r="D967" s="19">
        <f t="shared" si="14"/>
        <v>1966</v>
      </c>
      <c r="F967" s="133"/>
      <c r="G967" s="134"/>
      <c r="H967" s="75" t="s">
        <v>5486</v>
      </c>
    </row>
    <row r="968" spans="1:8" s="24" customFormat="1" ht="11.25" x14ac:dyDescent="0.2">
      <c r="A968" s="141" t="s">
        <v>5487</v>
      </c>
      <c r="B968" s="146" t="s">
        <v>5488</v>
      </c>
      <c r="C968" s="185">
        <v>3310</v>
      </c>
      <c r="D968" s="19">
        <f t="shared" si="14"/>
        <v>3310</v>
      </c>
      <c r="F968" s="133"/>
      <c r="G968" s="134"/>
      <c r="H968" s="75" t="s">
        <v>5489</v>
      </c>
    </row>
    <row r="969" spans="1:8" s="24" customFormat="1" ht="11.25" x14ac:dyDescent="0.2">
      <c r="A969" s="141" t="s">
        <v>5490</v>
      </c>
      <c r="B969" s="146" t="s">
        <v>5491</v>
      </c>
      <c r="C969" s="185">
        <v>3161</v>
      </c>
      <c r="D969" s="19">
        <f t="shared" si="14"/>
        <v>3161</v>
      </c>
      <c r="F969" s="133"/>
      <c r="G969" s="134"/>
      <c r="H969" s="75" t="s">
        <v>5492</v>
      </c>
    </row>
    <row r="970" spans="1:8" s="24" customFormat="1" ht="11.25" x14ac:dyDescent="0.2">
      <c r="A970" s="141" t="s">
        <v>5493</v>
      </c>
      <c r="B970" s="146" t="s">
        <v>5494</v>
      </c>
      <c r="C970" s="185">
        <v>3161</v>
      </c>
      <c r="D970" s="19">
        <f t="shared" ref="D970:D1033" si="15">((100-$G$9)/100)*C970</f>
        <v>3161</v>
      </c>
      <c r="F970" s="133"/>
      <c r="G970" s="134"/>
      <c r="H970" s="75" t="s">
        <v>5495</v>
      </c>
    </row>
    <row r="971" spans="1:8" s="24" customFormat="1" ht="11.25" x14ac:dyDescent="0.2">
      <c r="A971" s="141" t="s">
        <v>5496</v>
      </c>
      <c r="B971" s="146" t="s">
        <v>5497</v>
      </c>
      <c r="C971" s="185">
        <v>2951</v>
      </c>
      <c r="D971" s="19">
        <f t="shared" si="15"/>
        <v>2951</v>
      </c>
      <c r="F971" s="133"/>
      <c r="G971" s="134"/>
      <c r="H971" s="75" t="s">
        <v>5498</v>
      </c>
    </row>
    <row r="972" spans="1:8" s="24" customFormat="1" ht="11.25" x14ac:dyDescent="0.2">
      <c r="A972" s="141" t="s">
        <v>5499</v>
      </c>
      <c r="B972" s="146" t="s">
        <v>5500</v>
      </c>
      <c r="C972" s="185">
        <v>5262</v>
      </c>
      <c r="D972" s="19">
        <f t="shared" si="15"/>
        <v>5262</v>
      </c>
      <c r="F972" s="133"/>
      <c r="G972" s="134"/>
      <c r="H972" s="75" t="s">
        <v>5501</v>
      </c>
    </row>
    <row r="973" spans="1:8" s="24" customFormat="1" ht="11.25" x14ac:dyDescent="0.2">
      <c r="A973" s="141" t="s">
        <v>5502</v>
      </c>
      <c r="B973" s="146" t="s">
        <v>5503</v>
      </c>
      <c r="C973" s="185">
        <v>5262</v>
      </c>
      <c r="D973" s="19">
        <f t="shared" si="15"/>
        <v>5262</v>
      </c>
      <c r="F973" s="133"/>
      <c r="G973" s="134"/>
      <c r="H973" s="75" t="s">
        <v>5504</v>
      </c>
    </row>
    <row r="974" spans="1:8" s="24" customFormat="1" ht="11.25" x14ac:dyDescent="0.2">
      <c r="A974" s="141" t="s">
        <v>5505</v>
      </c>
      <c r="B974" s="146" t="s">
        <v>5506</v>
      </c>
      <c r="C974" s="185">
        <v>5262</v>
      </c>
      <c r="D974" s="19">
        <f t="shared" si="15"/>
        <v>5262</v>
      </c>
      <c r="F974" s="133"/>
      <c r="G974" s="134"/>
      <c r="H974" s="75" t="s">
        <v>5507</v>
      </c>
    </row>
    <row r="975" spans="1:8" s="24" customFormat="1" ht="11.25" x14ac:dyDescent="0.2">
      <c r="A975" s="141" t="s">
        <v>5508</v>
      </c>
      <c r="B975" s="146" t="s">
        <v>5509</v>
      </c>
      <c r="C975" s="185">
        <v>5024</v>
      </c>
      <c r="D975" s="19">
        <f t="shared" si="15"/>
        <v>5024</v>
      </c>
      <c r="F975" s="133"/>
      <c r="G975" s="134"/>
      <c r="H975" s="75" t="s">
        <v>5510</v>
      </c>
    </row>
    <row r="976" spans="1:8" s="24" customFormat="1" ht="11.25" x14ac:dyDescent="0.2">
      <c r="A976" s="141" t="s">
        <v>5511</v>
      </c>
      <c r="B976" s="146" t="s">
        <v>5512</v>
      </c>
      <c r="C976" s="185">
        <v>6608</v>
      </c>
      <c r="D976" s="19">
        <f t="shared" si="15"/>
        <v>6608</v>
      </c>
      <c r="F976" s="133"/>
      <c r="G976" s="134"/>
      <c r="H976" s="75" t="s">
        <v>5513</v>
      </c>
    </row>
    <row r="977" spans="1:8" s="24" customFormat="1" ht="11.25" x14ac:dyDescent="0.2">
      <c r="A977" s="141" t="s">
        <v>5514</v>
      </c>
      <c r="B977" s="146" t="s">
        <v>5515</v>
      </c>
      <c r="C977" s="185">
        <v>6608</v>
      </c>
      <c r="D977" s="19">
        <f t="shared" si="15"/>
        <v>6608</v>
      </c>
      <c r="F977" s="133"/>
      <c r="G977" s="134"/>
      <c r="H977" s="75" t="s">
        <v>5516</v>
      </c>
    </row>
    <row r="978" spans="1:8" s="24" customFormat="1" ht="11.25" x14ac:dyDescent="0.2">
      <c r="A978" s="141" t="s">
        <v>5517</v>
      </c>
      <c r="B978" s="146" t="s">
        <v>5518</v>
      </c>
      <c r="C978" s="185">
        <v>6003</v>
      </c>
      <c r="D978" s="19">
        <f t="shared" si="15"/>
        <v>6003</v>
      </c>
      <c r="F978" s="133"/>
      <c r="G978" s="134"/>
      <c r="H978" s="75" t="s">
        <v>5519</v>
      </c>
    </row>
    <row r="979" spans="1:8" s="24" customFormat="1" ht="11.25" x14ac:dyDescent="0.2">
      <c r="A979" s="141" t="s">
        <v>5520</v>
      </c>
      <c r="B979" s="146" t="s">
        <v>5521</v>
      </c>
      <c r="C979" s="185">
        <v>8591</v>
      </c>
      <c r="D979" s="19">
        <f t="shared" si="15"/>
        <v>8591</v>
      </c>
      <c r="F979" s="133"/>
      <c r="G979" s="134"/>
      <c r="H979" s="75" t="s">
        <v>5522</v>
      </c>
    </row>
    <row r="980" spans="1:8" s="24" customFormat="1" ht="11.25" x14ac:dyDescent="0.2">
      <c r="A980" s="141" t="s">
        <v>5523</v>
      </c>
      <c r="B980" s="146" t="s">
        <v>5524</v>
      </c>
      <c r="C980" s="185">
        <v>8591</v>
      </c>
      <c r="D980" s="19">
        <f t="shared" si="15"/>
        <v>8591</v>
      </c>
      <c r="F980" s="133"/>
      <c r="G980" s="134"/>
      <c r="H980" s="75" t="s">
        <v>5525</v>
      </c>
    </row>
    <row r="981" spans="1:8" s="24" customFormat="1" ht="11.25" x14ac:dyDescent="0.2">
      <c r="A981" s="141" t="s">
        <v>5526</v>
      </c>
      <c r="B981" s="146" t="s">
        <v>5527</v>
      </c>
      <c r="C981" s="185">
        <v>8591</v>
      </c>
      <c r="D981" s="19">
        <f t="shared" si="15"/>
        <v>8591</v>
      </c>
      <c r="F981" s="133"/>
      <c r="G981" s="134"/>
      <c r="H981" s="75" t="s">
        <v>5528</v>
      </c>
    </row>
    <row r="982" spans="1:8" s="24" customFormat="1" ht="11.25" x14ac:dyDescent="0.2">
      <c r="A982" s="141" t="s">
        <v>5529</v>
      </c>
      <c r="B982" s="146" t="s">
        <v>5530</v>
      </c>
      <c r="C982" s="185">
        <v>8667</v>
      </c>
      <c r="D982" s="19">
        <f t="shared" si="15"/>
        <v>8667</v>
      </c>
      <c r="F982" s="133"/>
      <c r="G982" s="134"/>
      <c r="H982" s="75" t="s">
        <v>5531</v>
      </c>
    </row>
    <row r="983" spans="1:8" s="24" customFormat="1" ht="11.25" x14ac:dyDescent="0.2">
      <c r="A983" s="5" t="s">
        <v>5532</v>
      </c>
      <c r="B983" s="5" t="s">
        <v>5533</v>
      </c>
      <c r="C983" s="185">
        <v>52493</v>
      </c>
      <c r="D983" s="19">
        <f t="shared" si="15"/>
        <v>52493</v>
      </c>
      <c r="F983" s="133"/>
      <c r="G983" s="134"/>
      <c r="H983" s="75" t="s">
        <v>5534</v>
      </c>
    </row>
    <row r="984" spans="1:8" s="24" customFormat="1" ht="11.25" x14ac:dyDescent="0.2">
      <c r="A984" s="5" t="s">
        <v>5535</v>
      </c>
      <c r="B984" s="5" t="s">
        <v>5536</v>
      </c>
      <c r="C984" s="185">
        <v>49018</v>
      </c>
      <c r="D984" s="19">
        <f t="shared" si="15"/>
        <v>49018</v>
      </c>
      <c r="F984" s="133"/>
      <c r="G984" s="134"/>
      <c r="H984" s="75" t="s">
        <v>5537</v>
      </c>
    </row>
    <row r="985" spans="1:8" s="24" customFormat="1" ht="11.25" x14ac:dyDescent="0.2">
      <c r="A985" s="5" t="s">
        <v>5538</v>
      </c>
      <c r="B985" s="5" t="s">
        <v>5539</v>
      </c>
      <c r="C985" s="185">
        <v>32607</v>
      </c>
      <c r="D985" s="19">
        <f t="shared" si="15"/>
        <v>32607</v>
      </c>
      <c r="F985" s="133"/>
      <c r="G985" s="134"/>
      <c r="H985" s="75" t="s">
        <v>5540</v>
      </c>
    </row>
    <row r="986" spans="1:8" s="24" customFormat="1" ht="11.25" x14ac:dyDescent="0.2">
      <c r="A986" s="5" t="s">
        <v>5541</v>
      </c>
      <c r="B986" s="5" t="s">
        <v>5542</v>
      </c>
      <c r="C986" s="185">
        <v>50570</v>
      </c>
      <c r="D986" s="19">
        <f t="shared" si="15"/>
        <v>50570</v>
      </c>
      <c r="F986" s="133"/>
      <c r="G986" s="134"/>
      <c r="H986" s="75" t="s">
        <v>5543</v>
      </c>
    </row>
    <row r="987" spans="1:8" s="24" customFormat="1" ht="11.25" x14ac:dyDescent="0.2">
      <c r="A987" s="5" t="s">
        <v>5544</v>
      </c>
      <c r="B987" s="5" t="s">
        <v>5545</v>
      </c>
      <c r="C987" s="185">
        <v>46286</v>
      </c>
      <c r="D987" s="19">
        <f t="shared" si="15"/>
        <v>46286</v>
      </c>
      <c r="F987" s="133"/>
      <c r="G987" s="134"/>
      <c r="H987" s="75" t="s">
        <v>5546</v>
      </c>
    </row>
    <row r="988" spans="1:8" s="24" customFormat="1" ht="11.25" x14ac:dyDescent="0.2">
      <c r="A988" s="5" t="s">
        <v>5547</v>
      </c>
      <c r="B988" s="5" t="s">
        <v>5548</v>
      </c>
      <c r="C988" s="185">
        <v>27252</v>
      </c>
      <c r="D988" s="19">
        <f t="shared" si="15"/>
        <v>27252</v>
      </c>
      <c r="F988" s="133"/>
      <c r="G988" s="134"/>
      <c r="H988" s="75" t="s">
        <v>5549</v>
      </c>
    </row>
    <row r="989" spans="1:8" s="24" customFormat="1" ht="11.25" x14ac:dyDescent="0.2">
      <c r="A989" s="5" t="s">
        <v>5550</v>
      </c>
      <c r="B989" s="5" t="s">
        <v>5551</v>
      </c>
      <c r="C989" s="185">
        <v>82477</v>
      </c>
      <c r="D989" s="19">
        <f t="shared" si="15"/>
        <v>82477</v>
      </c>
      <c r="F989" s="133"/>
      <c r="G989" s="134"/>
      <c r="H989" s="75" t="s">
        <v>5552</v>
      </c>
    </row>
    <row r="990" spans="1:8" s="24" customFormat="1" ht="11.25" x14ac:dyDescent="0.2">
      <c r="A990" s="5" t="s">
        <v>5553</v>
      </c>
      <c r="B990" s="5" t="s">
        <v>5554</v>
      </c>
      <c r="C990" s="185">
        <v>75821</v>
      </c>
      <c r="D990" s="19">
        <f t="shared" si="15"/>
        <v>75821</v>
      </c>
      <c r="F990" s="133"/>
      <c r="G990" s="134"/>
      <c r="H990" s="75" t="s">
        <v>5555</v>
      </c>
    </row>
    <row r="991" spans="1:8" s="24" customFormat="1" ht="11.25" x14ac:dyDescent="0.2">
      <c r="A991" s="5" t="s">
        <v>5556</v>
      </c>
      <c r="B991" s="5" t="s">
        <v>5557</v>
      </c>
      <c r="C991" s="185">
        <v>66021</v>
      </c>
      <c r="D991" s="19">
        <f t="shared" si="15"/>
        <v>66021</v>
      </c>
      <c r="F991" s="133"/>
      <c r="G991" s="134"/>
      <c r="H991" s="75" t="s">
        <v>5558</v>
      </c>
    </row>
    <row r="992" spans="1:8" s="24" customFormat="1" ht="11.25" x14ac:dyDescent="0.2">
      <c r="A992" s="5" t="s">
        <v>5559</v>
      </c>
      <c r="B992" s="5" t="s">
        <v>5560</v>
      </c>
      <c r="C992" s="185">
        <v>58777</v>
      </c>
      <c r="D992" s="19">
        <f t="shared" si="15"/>
        <v>58777</v>
      </c>
      <c r="F992" s="133"/>
      <c r="G992" s="134"/>
      <c r="H992" s="75" t="s">
        <v>5561</v>
      </c>
    </row>
    <row r="993" spans="1:8" s="24" customFormat="1" ht="11.25" x14ac:dyDescent="0.2">
      <c r="A993" s="5" t="s">
        <v>5562</v>
      </c>
      <c r="B993" s="5" t="s">
        <v>5563</v>
      </c>
      <c r="C993" s="185">
        <v>112013</v>
      </c>
      <c r="D993" s="19">
        <f t="shared" si="15"/>
        <v>112013</v>
      </c>
      <c r="F993" s="133"/>
      <c r="G993" s="134"/>
      <c r="H993" s="75" t="s">
        <v>5564</v>
      </c>
    </row>
    <row r="994" spans="1:8" s="24" customFormat="1" ht="11.25" x14ac:dyDescent="0.2">
      <c r="A994" s="5" t="s">
        <v>5565</v>
      </c>
      <c r="B994" s="5" t="s">
        <v>5566</v>
      </c>
      <c r="C994" s="185">
        <v>101948</v>
      </c>
      <c r="D994" s="19">
        <f t="shared" si="15"/>
        <v>101948</v>
      </c>
      <c r="F994" s="133"/>
      <c r="G994" s="134"/>
      <c r="H994" s="75" t="s">
        <v>5567</v>
      </c>
    </row>
    <row r="995" spans="1:8" s="24" customFormat="1" ht="11.25" x14ac:dyDescent="0.2">
      <c r="A995" s="5" t="s">
        <v>5568</v>
      </c>
      <c r="B995" s="5" t="s">
        <v>5569</v>
      </c>
      <c r="C995" s="185">
        <v>90409</v>
      </c>
      <c r="D995" s="19">
        <f t="shared" si="15"/>
        <v>90409</v>
      </c>
      <c r="F995" s="133"/>
      <c r="G995" s="134"/>
      <c r="H995" s="75" t="s">
        <v>5570</v>
      </c>
    </row>
    <row r="996" spans="1:8" s="24" customFormat="1" ht="11.25" x14ac:dyDescent="0.2">
      <c r="A996" s="5" t="s">
        <v>5571</v>
      </c>
      <c r="B996" s="5" t="s">
        <v>5572</v>
      </c>
      <c r="C996" s="185">
        <v>82018</v>
      </c>
      <c r="D996" s="19">
        <f t="shared" si="15"/>
        <v>82018</v>
      </c>
      <c r="F996" s="133"/>
      <c r="G996" s="134"/>
      <c r="H996" s="75" t="s">
        <v>5573</v>
      </c>
    </row>
    <row r="997" spans="1:8" s="24" customFormat="1" ht="11.25" x14ac:dyDescent="0.2">
      <c r="A997" s="5" t="s">
        <v>5574</v>
      </c>
      <c r="B997" s="5" t="s">
        <v>5575</v>
      </c>
      <c r="C997" s="185">
        <v>132566</v>
      </c>
      <c r="D997" s="19">
        <f t="shared" si="15"/>
        <v>132566</v>
      </c>
      <c r="F997" s="133"/>
      <c r="G997" s="134"/>
      <c r="H997" s="75" t="s">
        <v>5576</v>
      </c>
    </row>
    <row r="998" spans="1:8" s="24" customFormat="1" ht="11.25" x14ac:dyDescent="0.2">
      <c r="A998" s="5" t="s">
        <v>5577</v>
      </c>
      <c r="B998" s="5" t="s">
        <v>5578</v>
      </c>
      <c r="C998" s="185">
        <v>114110</v>
      </c>
      <c r="D998" s="19">
        <f t="shared" si="15"/>
        <v>114110</v>
      </c>
      <c r="F998" s="133"/>
      <c r="G998" s="134"/>
      <c r="H998" s="75" t="s">
        <v>5579</v>
      </c>
    </row>
    <row r="999" spans="1:8" s="24" customFormat="1" ht="11.25" x14ac:dyDescent="0.2">
      <c r="A999" s="5" t="s">
        <v>5580</v>
      </c>
      <c r="B999" s="5" t="s">
        <v>5581</v>
      </c>
      <c r="C999" s="185">
        <v>111389</v>
      </c>
      <c r="D999" s="19">
        <f t="shared" si="15"/>
        <v>111389</v>
      </c>
      <c r="F999" s="133"/>
      <c r="G999" s="134"/>
      <c r="H999" s="75" t="s">
        <v>5582</v>
      </c>
    </row>
    <row r="1000" spans="1:8" s="24" customFormat="1" ht="11.25" x14ac:dyDescent="0.2">
      <c r="A1000" s="5" t="s">
        <v>5583</v>
      </c>
      <c r="B1000" s="5" t="s">
        <v>5584</v>
      </c>
      <c r="C1000" s="185">
        <v>95983</v>
      </c>
      <c r="D1000" s="19">
        <f t="shared" si="15"/>
        <v>95983</v>
      </c>
      <c r="F1000" s="133"/>
      <c r="G1000" s="134"/>
      <c r="H1000" s="75" t="s">
        <v>5585</v>
      </c>
    </row>
    <row r="1001" spans="1:8" s="24" customFormat="1" ht="11.25" x14ac:dyDescent="0.2">
      <c r="A1001" s="5" t="s">
        <v>5586</v>
      </c>
      <c r="B1001" s="5" t="s">
        <v>5587</v>
      </c>
      <c r="C1001" s="185">
        <v>172361</v>
      </c>
      <c r="D1001" s="19">
        <f t="shared" si="15"/>
        <v>172361</v>
      </c>
      <c r="F1001" s="133"/>
      <c r="G1001" s="134"/>
      <c r="H1001" s="75" t="s">
        <v>5588</v>
      </c>
    </row>
    <row r="1002" spans="1:8" s="24" customFormat="1" ht="11.25" x14ac:dyDescent="0.2">
      <c r="A1002" s="5" t="s">
        <v>5589</v>
      </c>
      <c r="B1002" s="5" t="s">
        <v>5590</v>
      </c>
      <c r="C1002" s="185">
        <v>162921</v>
      </c>
      <c r="D1002" s="19">
        <f t="shared" si="15"/>
        <v>162921</v>
      </c>
      <c r="F1002" s="133"/>
      <c r="G1002" s="134"/>
      <c r="H1002" s="75" t="s">
        <v>5591</v>
      </c>
    </row>
    <row r="1003" spans="1:8" s="24" customFormat="1" ht="11.25" x14ac:dyDescent="0.2">
      <c r="A1003" s="5" t="s">
        <v>5592</v>
      </c>
      <c r="B1003" s="5" t="s">
        <v>5593</v>
      </c>
      <c r="C1003" s="185">
        <v>148333</v>
      </c>
      <c r="D1003" s="19">
        <f t="shared" si="15"/>
        <v>148333</v>
      </c>
      <c r="F1003" s="133"/>
      <c r="G1003" s="134"/>
      <c r="H1003" s="75" t="s">
        <v>5594</v>
      </c>
    </row>
    <row r="1004" spans="1:8" s="24" customFormat="1" ht="11.25" x14ac:dyDescent="0.2">
      <c r="A1004" s="5" t="s">
        <v>5595</v>
      </c>
      <c r="B1004" s="5" t="s">
        <v>5596</v>
      </c>
      <c r="C1004" s="185">
        <v>121224</v>
      </c>
      <c r="D1004" s="19">
        <f t="shared" si="15"/>
        <v>121224</v>
      </c>
      <c r="F1004" s="133"/>
      <c r="G1004" s="134"/>
      <c r="H1004" s="75" t="s">
        <v>5597</v>
      </c>
    </row>
    <row r="1005" spans="1:8" s="24" customFormat="1" ht="11.25" x14ac:dyDescent="0.2">
      <c r="A1005" s="141" t="s">
        <v>5598</v>
      </c>
      <c r="B1005" s="146" t="s">
        <v>5599</v>
      </c>
      <c r="C1005" s="185">
        <v>449</v>
      </c>
      <c r="D1005" s="19">
        <f t="shared" si="15"/>
        <v>449</v>
      </c>
      <c r="F1005" s="133"/>
      <c r="G1005" s="134"/>
      <c r="H1005" s="75" t="s">
        <v>5600</v>
      </c>
    </row>
    <row r="1006" spans="1:8" s="24" customFormat="1" ht="11.25" x14ac:dyDescent="0.2">
      <c r="A1006" s="141" t="s">
        <v>5601</v>
      </c>
      <c r="B1006" s="146" t="s">
        <v>5602</v>
      </c>
      <c r="C1006" s="185">
        <v>449</v>
      </c>
      <c r="D1006" s="19">
        <f t="shared" si="15"/>
        <v>449</v>
      </c>
      <c r="F1006" s="133"/>
      <c r="G1006" s="134"/>
      <c r="H1006" s="75" t="s">
        <v>5603</v>
      </c>
    </row>
    <row r="1007" spans="1:8" s="24" customFormat="1" ht="11.25" x14ac:dyDescent="0.2">
      <c r="A1007" s="141" t="s">
        <v>5604</v>
      </c>
      <c r="B1007" s="146" t="s">
        <v>5605</v>
      </c>
      <c r="C1007" s="185">
        <v>596</v>
      </c>
      <c r="D1007" s="19">
        <f t="shared" si="15"/>
        <v>596</v>
      </c>
      <c r="F1007" s="133"/>
      <c r="G1007" s="134"/>
      <c r="H1007" s="75" t="s">
        <v>5606</v>
      </c>
    </row>
    <row r="1008" spans="1:8" s="24" customFormat="1" ht="11.25" x14ac:dyDescent="0.2">
      <c r="A1008" s="141" t="s">
        <v>5607</v>
      </c>
      <c r="B1008" s="146" t="s">
        <v>5608</v>
      </c>
      <c r="C1008" s="185">
        <v>558</v>
      </c>
      <c r="D1008" s="19">
        <f t="shared" si="15"/>
        <v>558</v>
      </c>
      <c r="F1008" s="133"/>
      <c r="G1008" s="134"/>
      <c r="H1008" s="75" t="s">
        <v>5609</v>
      </c>
    </row>
    <row r="1009" spans="1:8" s="24" customFormat="1" ht="11.25" x14ac:dyDescent="0.2">
      <c r="A1009" s="141" t="s">
        <v>5610</v>
      </c>
      <c r="B1009" s="146" t="s">
        <v>5611</v>
      </c>
      <c r="C1009" s="185">
        <v>720</v>
      </c>
      <c r="D1009" s="19">
        <f t="shared" si="15"/>
        <v>720</v>
      </c>
      <c r="F1009" s="133"/>
      <c r="G1009" s="134"/>
      <c r="H1009" s="75" t="s">
        <v>5612</v>
      </c>
    </row>
    <row r="1010" spans="1:8" s="24" customFormat="1" ht="11.25" x14ac:dyDescent="0.2">
      <c r="A1010" s="141" t="s">
        <v>5613</v>
      </c>
      <c r="B1010" s="146" t="s">
        <v>5614</v>
      </c>
      <c r="C1010" s="185">
        <v>675</v>
      </c>
      <c r="D1010" s="19">
        <f t="shared" si="15"/>
        <v>675</v>
      </c>
      <c r="F1010" s="133"/>
      <c r="G1010" s="134"/>
      <c r="H1010" s="75" t="s">
        <v>5615</v>
      </c>
    </row>
    <row r="1011" spans="1:8" s="24" customFormat="1" ht="11.25" x14ac:dyDescent="0.2">
      <c r="A1011" s="141" t="s">
        <v>5616</v>
      </c>
      <c r="B1011" s="146" t="s">
        <v>5617</v>
      </c>
      <c r="C1011" s="185">
        <v>675</v>
      </c>
      <c r="D1011" s="19">
        <f t="shared" si="15"/>
        <v>675</v>
      </c>
      <c r="F1011" s="133"/>
      <c r="G1011" s="134"/>
      <c r="H1011" s="75" t="s">
        <v>5618</v>
      </c>
    </row>
    <row r="1012" spans="1:8" s="24" customFormat="1" ht="11.25" x14ac:dyDescent="0.2">
      <c r="A1012" s="141" t="s">
        <v>5619</v>
      </c>
      <c r="B1012" s="146" t="s">
        <v>5620</v>
      </c>
      <c r="C1012" s="185">
        <v>1088</v>
      </c>
      <c r="D1012" s="19">
        <f t="shared" si="15"/>
        <v>1088</v>
      </c>
      <c r="F1012" s="133"/>
      <c r="G1012" s="134"/>
      <c r="H1012" s="75" t="s">
        <v>5621</v>
      </c>
    </row>
    <row r="1013" spans="1:8" s="24" customFormat="1" ht="11.25" x14ac:dyDescent="0.2">
      <c r="A1013" s="141" t="s">
        <v>5622</v>
      </c>
      <c r="B1013" s="146" t="s">
        <v>5623</v>
      </c>
      <c r="C1013" s="185">
        <v>1088</v>
      </c>
      <c r="D1013" s="19">
        <f t="shared" si="15"/>
        <v>1088</v>
      </c>
      <c r="F1013" s="133"/>
      <c r="G1013" s="134"/>
      <c r="H1013" s="75" t="s">
        <v>5624</v>
      </c>
    </row>
    <row r="1014" spans="1:8" s="24" customFormat="1" ht="11.25" x14ac:dyDescent="0.2">
      <c r="A1014" s="24" t="s">
        <v>5625</v>
      </c>
      <c r="B1014" s="137" t="s">
        <v>5626</v>
      </c>
      <c r="C1014" s="185">
        <v>1088</v>
      </c>
      <c r="D1014" s="19">
        <f t="shared" si="15"/>
        <v>1088</v>
      </c>
      <c r="F1014" s="133"/>
      <c r="G1014" s="134"/>
      <c r="H1014" s="75" t="s">
        <v>5627</v>
      </c>
    </row>
    <row r="1015" spans="1:8" s="24" customFormat="1" ht="11.25" x14ac:dyDescent="0.2">
      <c r="A1015" s="132" t="s">
        <v>5628</v>
      </c>
      <c r="B1015" s="135" t="s">
        <v>5629</v>
      </c>
      <c r="C1015" s="185">
        <v>554</v>
      </c>
      <c r="D1015" s="19">
        <f t="shared" si="15"/>
        <v>554</v>
      </c>
      <c r="F1015" s="133"/>
      <c r="G1015" s="134"/>
      <c r="H1015" s="75" t="s">
        <v>5630</v>
      </c>
    </row>
    <row r="1016" spans="1:8" s="24" customFormat="1" ht="11.25" x14ac:dyDescent="0.2">
      <c r="A1016" s="24" t="s">
        <v>5631</v>
      </c>
      <c r="B1016" s="137" t="s">
        <v>5632</v>
      </c>
      <c r="C1016" s="185">
        <v>1388</v>
      </c>
      <c r="D1016" s="19">
        <f t="shared" si="15"/>
        <v>1388</v>
      </c>
      <c r="F1016" s="133"/>
      <c r="G1016" s="134"/>
      <c r="H1016" s="75" t="s">
        <v>5633</v>
      </c>
    </row>
    <row r="1017" spans="1:8" s="24" customFormat="1" ht="11.25" x14ac:dyDescent="0.2">
      <c r="A1017" s="132" t="s">
        <v>5634</v>
      </c>
      <c r="B1017" s="135" t="s">
        <v>5635</v>
      </c>
      <c r="C1017" s="185">
        <v>1209</v>
      </c>
      <c r="D1017" s="19">
        <f t="shared" si="15"/>
        <v>1209</v>
      </c>
      <c r="F1017" s="133"/>
      <c r="G1017" s="134"/>
      <c r="H1017" s="75" t="s">
        <v>5636</v>
      </c>
    </row>
    <row r="1018" spans="1:8" s="24" customFormat="1" ht="11.25" x14ac:dyDescent="0.2">
      <c r="A1018" s="132" t="s">
        <v>5637</v>
      </c>
      <c r="B1018" s="135" t="s">
        <v>5638</v>
      </c>
      <c r="C1018" s="185">
        <v>1300</v>
      </c>
      <c r="D1018" s="19">
        <f t="shared" si="15"/>
        <v>1300</v>
      </c>
      <c r="F1018" s="133"/>
      <c r="G1018" s="134"/>
      <c r="H1018" s="75" t="s">
        <v>5639</v>
      </c>
    </row>
    <row r="1019" spans="1:8" s="24" customFormat="1" ht="11.25" x14ac:dyDescent="0.2">
      <c r="A1019" s="24" t="s">
        <v>5640</v>
      </c>
      <c r="B1019" s="137" t="s">
        <v>5641</v>
      </c>
      <c r="C1019" s="185">
        <v>1388</v>
      </c>
      <c r="D1019" s="19">
        <f t="shared" si="15"/>
        <v>1388</v>
      </c>
      <c r="F1019" s="133"/>
      <c r="G1019" s="134"/>
      <c r="H1019" s="75" t="s">
        <v>5642</v>
      </c>
    </row>
    <row r="1020" spans="1:8" s="24" customFormat="1" ht="11.25" x14ac:dyDescent="0.2">
      <c r="A1020" s="132" t="s">
        <v>5643</v>
      </c>
      <c r="B1020" s="135" t="s">
        <v>5644</v>
      </c>
      <c r="C1020" s="185">
        <v>1630</v>
      </c>
      <c r="D1020" s="19">
        <f t="shared" si="15"/>
        <v>1630</v>
      </c>
      <c r="F1020" s="133"/>
      <c r="G1020" s="134"/>
      <c r="H1020" s="75" t="s">
        <v>5645</v>
      </c>
    </row>
    <row r="1021" spans="1:8" s="24" customFormat="1" ht="11.25" x14ac:dyDescent="0.2">
      <c r="A1021" s="24" t="s">
        <v>5646</v>
      </c>
      <c r="B1021" s="137" t="s">
        <v>5647</v>
      </c>
      <c r="C1021" s="185">
        <v>1630</v>
      </c>
      <c r="D1021" s="19">
        <f t="shared" si="15"/>
        <v>1630</v>
      </c>
      <c r="F1021" s="133"/>
      <c r="G1021" s="134"/>
      <c r="H1021" s="75" t="s">
        <v>5648</v>
      </c>
    </row>
    <row r="1022" spans="1:8" s="24" customFormat="1" ht="11.25" x14ac:dyDescent="0.2">
      <c r="A1022" s="24" t="s">
        <v>5649</v>
      </c>
      <c r="B1022" s="137" t="s">
        <v>5650</v>
      </c>
      <c r="C1022" s="185">
        <v>1551</v>
      </c>
      <c r="D1022" s="19">
        <f t="shared" si="15"/>
        <v>1551</v>
      </c>
      <c r="F1022" s="133"/>
      <c r="G1022" s="134"/>
      <c r="H1022" s="75" t="s">
        <v>5651</v>
      </c>
    </row>
    <row r="1023" spans="1:8" s="24" customFormat="1" ht="11.25" x14ac:dyDescent="0.2">
      <c r="A1023" s="132" t="s">
        <v>5652</v>
      </c>
      <c r="B1023" s="135" t="s">
        <v>5653</v>
      </c>
      <c r="C1023" s="185">
        <v>1771</v>
      </c>
      <c r="D1023" s="19">
        <f t="shared" si="15"/>
        <v>1771</v>
      </c>
      <c r="F1023" s="133"/>
      <c r="G1023" s="134"/>
      <c r="H1023" s="75" t="s">
        <v>5654</v>
      </c>
    </row>
    <row r="1024" spans="1:8" s="24" customFormat="1" ht="11.25" x14ac:dyDescent="0.2">
      <c r="A1024" s="132" t="s">
        <v>5655</v>
      </c>
      <c r="B1024" s="135" t="s">
        <v>5656</v>
      </c>
      <c r="C1024" s="185">
        <v>1452</v>
      </c>
      <c r="D1024" s="19">
        <f t="shared" si="15"/>
        <v>1452</v>
      </c>
      <c r="F1024" s="133"/>
      <c r="G1024" s="134"/>
      <c r="H1024" s="75" t="s">
        <v>5657</v>
      </c>
    </row>
    <row r="1025" spans="1:8" s="24" customFormat="1" ht="11.25" x14ac:dyDescent="0.2">
      <c r="A1025" s="132" t="s">
        <v>5658</v>
      </c>
      <c r="B1025" s="135" t="s">
        <v>5659</v>
      </c>
      <c r="C1025" s="185">
        <v>2060</v>
      </c>
      <c r="D1025" s="19">
        <f t="shared" si="15"/>
        <v>2060</v>
      </c>
      <c r="F1025" s="133"/>
      <c r="G1025" s="134"/>
      <c r="H1025" s="75" t="s">
        <v>5660</v>
      </c>
    </row>
    <row r="1026" spans="1:8" s="24" customFormat="1" ht="11.25" x14ac:dyDescent="0.2">
      <c r="A1026" s="132" t="s">
        <v>5661</v>
      </c>
      <c r="B1026" s="135" t="s">
        <v>5662</v>
      </c>
      <c r="C1026" s="185">
        <v>1836</v>
      </c>
      <c r="D1026" s="19">
        <f t="shared" si="15"/>
        <v>1836</v>
      </c>
      <c r="F1026" s="133"/>
      <c r="G1026" s="134"/>
      <c r="H1026" s="75" t="s">
        <v>5663</v>
      </c>
    </row>
    <row r="1027" spans="1:8" s="24" customFormat="1" ht="11.25" x14ac:dyDescent="0.2">
      <c r="A1027" s="132" t="s">
        <v>5664</v>
      </c>
      <c r="B1027" s="135" t="s">
        <v>5665</v>
      </c>
      <c r="C1027" s="185">
        <v>1967</v>
      </c>
      <c r="D1027" s="19">
        <f t="shared" si="15"/>
        <v>1967</v>
      </c>
      <c r="F1027" s="133"/>
      <c r="G1027" s="134"/>
      <c r="H1027" s="75" t="s">
        <v>5666</v>
      </c>
    </row>
    <row r="1028" spans="1:8" s="24" customFormat="1" ht="11.25" x14ac:dyDescent="0.2">
      <c r="A1028" s="132" t="s">
        <v>5667</v>
      </c>
      <c r="B1028" s="135" t="s">
        <v>5668</v>
      </c>
      <c r="C1028" s="185">
        <v>3310</v>
      </c>
      <c r="D1028" s="19">
        <f t="shared" si="15"/>
        <v>3310</v>
      </c>
      <c r="F1028" s="133"/>
      <c r="G1028" s="134"/>
      <c r="H1028" s="75" t="s">
        <v>5669</v>
      </c>
    </row>
    <row r="1029" spans="1:8" s="24" customFormat="1" ht="11.25" x14ac:dyDescent="0.2">
      <c r="A1029" s="132" t="s">
        <v>5670</v>
      </c>
      <c r="B1029" s="135" t="s">
        <v>5671</v>
      </c>
      <c r="C1029" s="185">
        <v>2943</v>
      </c>
      <c r="D1029" s="19">
        <f t="shared" si="15"/>
        <v>2943</v>
      </c>
      <c r="F1029" s="133"/>
      <c r="G1029" s="134"/>
      <c r="H1029" s="75" t="s">
        <v>5672</v>
      </c>
    </row>
    <row r="1030" spans="1:8" s="24" customFormat="1" ht="11.25" x14ac:dyDescent="0.2">
      <c r="A1030" s="132" t="s">
        <v>5673</v>
      </c>
      <c r="B1030" s="135" t="s">
        <v>5674</v>
      </c>
      <c r="C1030" s="185">
        <v>2951</v>
      </c>
      <c r="D1030" s="19">
        <f t="shared" si="15"/>
        <v>2951</v>
      </c>
      <c r="F1030" s="133"/>
      <c r="G1030" s="134"/>
      <c r="H1030" s="75" t="s">
        <v>5675</v>
      </c>
    </row>
    <row r="1031" spans="1:8" s="24" customFormat="1" ht="11.25" x14ac:dyDescent="0.2">
      <c r="A1031" s="132" t="s">
        <v>5676</v>
      </c>
      <c r="B1031" s="135" t="s">
        <v>5677</v>
      </c>
      <c r="C1031" s="185">
        <v>2951</v>
      </c>
      <c r="D1031" s="19">
        <f t="shared" si="15"/>
        <v>2951</v>
      </c>
      <c r="F1031" s="133"/>
      <c r="G1031" s="134"/>
      <c r="H1031" s="75" t="s">
        <v>5678</v>
      </c>
    </row>
    <row r="1032" spans="1:8" s="24" customFormat="1" ht="11.25" x14ac:dyDescent="0.2">
      <c r="A1032" s="132" t="s">
        <v>5679</v>
      </c>
      <c r="B1032" s="135" t="s">
        <v>5680</v>
      </c>
      <c r="C1032" s="185">
        <v>4679</v>
      </c>
      <c r="D1032" s="19">
        <f t="shared" si="15"/>
        <v>4679</v>
      </c>
      <c r="F1032" s="133"/>
      <c r="G1032" s="134"/>
      <c r="H1032" s="75" t="s">
        <v>5681</v>
      </c>
    </row>
    <row r="1033" spans="1:8" s="24" customFormat="1" ht="11.25" x14ac:dyDescent="0.2">
      <c r="A1033" s="132" t="s">
        <v>5682</v>
      </c>
      <c r="B1033" s="135" t="s">
        <v>5683</v>
      </c>
      <c r="C1033" s="185">
        <v>5262</v>
      </c>
      <c r="D1033" s="19">
        <f t="shared" si="15"/>
        <v>5262</v>
      </c>
      <c r="F1033" s="133"/>
      <c r="G1033" s="134"/>
      <c r="H1033" s="75" t="s">
        <v>5684</v>
      </c>
    </row>
    <row r="1034" spans="1:8" s="24" customFormat="1" ht="11.25" x14ac:dyDescent="0.2">
      <c r="A1034" s="132" t="s">
        <v>5685</v>
      </c>
      <c r="B1034" s="135" t="s">
        <v>5686</v>
      </c>
      <c r="C1034" s="185">
        <v>4679</v>
      </c>
      <c r="D1034" s="19">
        <f t="shared" ref="D1034:D1097" si="16">((100-$G$9)/100)*C1034</f>
        <v>4679</v>
      </c>
      <c r="F1034" s="133"/>
      <c r="G1034" s="134"/>
      <c r="H1034" s="75" t="s">
        <v>5687</v>
      </c>
    </row>
    <row r="1035" spans="1:8" s="24" customFormat="1" ht="11.25" x14ac:dyDescent="0.2">
      <c r="A1035" s="132" t="s">
        <v>5688</v>
      </c>
      <c r="B1035" s="135" t="s">
        <v>5689</v>
      </c>
      <c r="C1035" s="185">
        <v>4679</v>
      </c>
      <c r="D1035" s="19">
        <f t="shared" si="16"/>
        <v>4679</v>
      </c>
      <c r="F1035" s="133"/>
      <c r="G1035" s="134"/>
      <c r="H1035" s="75" t="s">
        <v>5690</v>
      </c>
    </row>
    <row r="1036" spans="1:8" s="24" customFormat="1" ht="11.25" x14ac:dyDescent="0.2">
      <c r="A1036" s="132" t="s">
        <v>5691</v>
      </c>
      <c r="B1036" s="135" t="s">
        <v>5692</v>
      </c>
      <c r="C1036" s="185">
        <v>6608</v>
      </c>
      <c r="D1036" s="19">
        <f t="shared" si="16"/>
        <v>6608</v>
      </c>
      <c r="F1036" s="133"/>
      <c r="G1036" s="134"/>
      <c r="H1036" s="75" t="s">
        <v>5693</v>
      </c>
    </row>
    <row r="1037" spans="1:8" s="24" customFormat="1" ht="11.25" x14ac:dyDescent="0.2">
      <c r="A1037" s="132" t="s">
        <v>5694</v>
      </c>
      <c r="B1037" s="135" t="s">
        <v>5695</v>
      </c>
      <c r="C1037" s="185">
        <v>6608</v>
      </c>
      <c r="D1037" s="19">
        <f t="shared" si="16"/>
        <v>6608</v>
      </c>
      <c r="F1037" s="133"/>
      <c r="G1037" s="134"/>
      <c r="H1037" s="75" t="s">
        <v>5696</v>
      </c>
    </row>
    <row r="1038" spans="1:8" s="24" customFormat="1" ht="11.25" x14ac:dyDescent="0.2">
      <c r="A1038" s="132" t="s">
        <v>5697</v>
      </c>
      <c r="B1038" s="135" t="s">
        <v>5698</v>
      </c>
      <c r="C1038" s="185">
        <v>5370</v>
      </c>
      <c r="D1038" s="19">
        <f t="shared" si="16"/>
        <v>5370</v>
      </c>
      <c r="F1038" s="133"/>
      <c r="G1038" s="134"/>
      <c r="H1038" s="75" t="s">
        <v>5699</v>
      </c>
    </row>
    <row r="1039" spans="1:8" s="24" customFormat="1" ht="11.25" x14ac:dyDescent="0.2">
      <c r="A1039" s="132" t="s">
        <v>5700</v>
      </c>
      <c r="B1039" s="135" t="s">
        <v>5701</v>
      </c>
      <c r="C1039" s="185">
        <v>5466</v>
      </c>
      <c r="D1039" s="19">
        <f t="shared" si="16"/>
        <v>5466</v>
      </c>
      <c r="F1039" s="133"/>
      <c r="G1039" s="134"/>
      <c r="H1039" s="75" t="s">
        <v>5702</v>
      </c>
    </row>
    <row r="1040" spans="1:8" s="24" customFormat="1" ht="11.25" x14ac:dyDescent="0.2">
      <c r="A1040" s="132" t="s">
        <v>5703</v>
      </c>
      <c r="B1040" s="135" t="s">
        <v>5704</v>
      </c>
      <c r="C1040" s="185">
        <v>5466</v>
      </c>
      <c r="D1040" s="19">
        <f t="shared" si="16"/>
        <v>5466</v>
      </c>
      <c r="F1040" s="133"/>
      <c r="G1040" s="134"/>
      <c r="H1040" s="75" t="s">
        <v>5705</v>
      </c>
    </row>
    <row r="1041" spans="1:8" s="24" customFormat="1" ht="11.25" x14ac:dyDescent="0.2">
      <c r="A1041" s="132" t="s">
        <v>5706</v>
      </c>
      <c r="B1041" s="135" t="s">
        <v>5707</v>
      </c>
      <c r="C1041" s="185">
        <v>5466</v>
      </c>
      <c r="D1041" s="19">
        <f t="shared" si="16"/>
        <v>5466</v>
      </c>
      <c r="F1041" s="133"/>
      <c r="G1041" s="134"/>
      <c r="H1041" s="75" t="s">
        <v>5708</v>
      </c>
    </row>
    <row r="1042" spans="1:8" s="24" customFormat="1" ht="11.25" x14ac:dyDescent="0.2">
      <c r="A1042" s="132" t="s">
        <v>5709</v>
      </c>
      <c r="B1042" s="135" t="s">
        <v>5710</v>
      </c>
      <c r="C1042" s="185">
        <v>8667</v>
      </c>
      <c r="D1042" s="19">
        <f t="shared" si="16"/>
        <v>8667</v>
      </c>
      <c r="F1042" s="133"/>
      <c r="G1042" s="134"/>
      <c r="H1042" s="75" t="s">
        <v>5711</v>
      </c>
    </row>
    <row r="1043" spans="1:8" s="24" customFormat="1" ht="11.25" x14ac:dyDescent="0.2">
      <c r="A1043" s="5" t="s">
        <v>5712</v>
      </c>
      <c r="B1043" s="5" t="s">
        <v>5713</v>
      </c>
      <c r="C1043" s="185">
        <v>50570</v>
      </c>
      <c r="D1043" s="19">
        <f t="shared" si="16"/>
        <v>50570</v>
      </c>
      <c r="F1043" s="133"/>
      <c r="G1043" s="134"/>
      <c r="H1043" s="75" t="s">
        <v>5714</v>
      </c>
    </row>
    <row r="1044" spans="1:8" s="24" customFormat="1" ht="11.25" x14ac:dyDescent="0.2">
      <c r="A1044" s="5" t="s">
        <v>5715</v>
      </c>
      <c r="B1044" s="5" t="s">
        <v>5716</v>
      </c>
      <c r="C1044" s="185">
        <v>46286</v>
      </c>
      <c r="D1044" s="19">
        <f t="shared" si="16"/>
        <v>46286</v>
      </c>
      <c r="F1044" s="133"/>
      <c r="G1044" s="134"/>
      <c r="H1044" s="75" t="s">
        <v>5717</v>
      </c>
    </row>
    <row r="1045" spans="1:8" s="24" customFormat="1" ht="11.25" x14ac:dyDescent="0.2">
      <c r="A1045" s="5" t="s">
        <v>5718</v>
      </c>
      <c r="B1045" s="5" t="s">
        <v>5719</v>
      </c>
      <c r="C1045" s="185">
        <v>27252</v>
      </c>
      <c r="D1045" s="19">
        <f t="shared" si="16"/>
        <v>27252</v>
      </c>
      <c r="F1045" s="133"/>
      <c r="G1045" s="134"/>
      <c r="H1045" s="75" t="s">
        <v>5720</v>
      </c>
    </row>
    <row r="1046" spans="1:8" s="24" customFormat="1" ht="11.25" x14ac:dyDescent="0.2">
      <c r="A1046" s="5" t="s">
        <v>5721</v>
      </c>
      <c r="B1046" s="5" t="s">
        <v>5722</v>
      </c>
      <c r="C1046" s="185">
        <v>54722</v>
      </c>
      <c r="D1046" s="19">
        <f t="shared" si="16"/>
        <v>54722</v>
      </c>
      <c r="F1046" s="133"/>
      <c r="G1046" s="134"/>
      <c r="H1046" s="75" t="s">
        <v>5723</v>
      </c>
    </row>
    <row r="1047" spans="1:8" s="24" customFormat="1" ht="11.25" x14ac:dyDescent="0.2">
      <c r="A1047" s="5" t="s">
        <v>5724</v>
      </c>
      <c r="B1047" s="5" t="s">
        <v>5725</v>
      </c>
      <c r="C1047" s="185">
        <v>47743</v>
      </c>
      <c r="D1047" s="19">
        <f t="shared" si="16"/>
        <v>47743</v>
      </c>
      <c r="F1047" s="133"/>
      <c r="G1047" s="134"/>
      <c r="H1047" s="75" t="s">
        <v>5726</v>
      </c>
    </row>
    <row r="1048" spans="1:8" s="24" customFormat="1" ht="11.25" x14ac:dyDescent="0.2">
      <c r="A1048" s="5" t="s">
        <v>5727</v>
      </c>
      <c r="B1048" s="5" t="s">
        <v>5728</v>
      </c>
      <c r="C1048" s="185">
        <v>35054</v>
      </c>
      <c r="D1048" s="19">
        <f t="shared" si="16"/>
        <v>35054</v>
      </c>
      <c r="F1048" s="133"/>
      <c r="G1048" s="134"/>
      <c r="H1048" s="75" t="s">
        <v>5729</v>
      </c>
    </row>
    <row r="1049" spans="1:8" s="24" customFormat="1" ht="11.25" x14ac:dyDescent="0.2">
      <c r="A1049" s="5" t="s">
        <v>5730</v>
      </c>
      <c r="B1049" s="5" t="s">
        <v>5731</v>
      </c>
      <c r="C1049" s="185">
        <v>77592</v>
      </c>
      <c r="D1049" s="19">
        <f t="shared" si="16"/>
        <v>77592</v>
      </c>
      <c r="F1049" s="133"/>
      <c r="G1049" s="134"/>
      <c r="H1049" s="75" t="s">
        <v>5732</v>
      </c>
    </row>
    <row r="1050" spans="1:8" s="24" customFormat="1" ht="11.25" x14ac:dyDescent="0.2">
      <c r="A1050" s="5" t="s">
        <v>5733</v>
      </c>
      <c r="B1050" s="5" t="s">
        <v>5734</v>
      </c>
      <c r="C1050" s="185">
        <v>69856</v>
      </c>
      <c r="D1050" s="19">
        <f t="shared" si="16"/>
        <v>69856</v>
      </c>
      <c r="F1050" s="133"/>
      <c r="G1050" s="134"/>
      <c r="H1050" s="75" t="s">
        <v>5735</v>
      </c>
    </row>
    <row r="1051" spans="1:8" s="24" customFormat="1" ht="11.25" x14ac:dyDescent="0.2">
      <c r="A1051" s="5" t="s">
        <v>5736</v>
      </c>
      <c r="B1051" s="5" t="s">
        <v>5737</v>
      </c>
      <c r="C1051" s="185">
        <v>59988</v>
      </c>
      <c r="D1051" s="19">
        <f t="shared" si="16"/>
        <v>59988</v>
      </c>
      <c r="F1051" s="133"/>
      <c r="G1051" s="134"/>
      <c r="H1051" s="75" t="s">
        <v>5738</v>
      </c>
    </row>
    <row r="1052" spans="1:8" s="24" customFormat="1" ht="11.25" x14ac:dyDescent="0.2">
      <c r="A1052" s="5" t="s">
        <v>5739</v>
      </c>
      <c r="B1052" s="5" t="s">
        <v>5740</v>
      </c>
      <c r="C1052" s="185">
        <v>45057</v>
      </c>
      <c r="D1052" s="19">
        <f t="shared" si="16"/>
        <v>45057</v>
      </c>
      <c r="F1052" s="133"/>
      <c r="G1052" s="134"/>
      <c r="H1052" s="75" t="s">
        <v>5741</v>
      </c>
    </row>
    <row r="1053" spans="1:8" s="24" customFormat="1" ht="11.25" x14ac:dyDescent="0.2">
      <c r="A1053" s="5" t="s">
        <v>5742</v>
      </c>
      <c r="B1053" s="5" t="s">
        <v>5743</v>
      </c>
      <c r="C1053" s="185">
        <v>106702</v>
      </c>
      <c r="D1053" s="19">
        <f t="shared" si="16"/>
        <v>106702</v>
      </c>
      <c r="F1053" s="133"/>
      <c r="G1053" s="134"/>
      <c r="H1053" s="75" t="s">
        <v>5744</v>
      </c>
    </row>
    <row r="1054" spans="1:8" s="24" customFormat="1" ht="11.25" x14ac:dyDescent="0.2">
      <c r="A1054" s="5" t="s">
        <v>5745</v>
      </c>
      <c r="B1054" s="5" t="s">
        <v>5746</v>
      </c>
      <c r="C1054" s="185">
        <v>95458</v>
      </c>
      <c r="D1054" s="19">
        <f t="shared" si="16"/>
        <v>95458</v>
      </c>
      <c r="F1054" s="133"/>
      <c r="G1054" s="134"/>
      <c r="H1054" s="75" t="s">
        <v>5747</v>
      </c>
    </row>
    <row r="1055" spans="1:8" s="24" customFormat="1" ht="11.25" x14ac:dyDescent="0.2">
      <c r="A1055" s="5" t="s">
        <v>5748</v>
      </c>
      <c r="B1055" s="5" t="s">
        <v>5749</v>
      </c>
      <c r="C1055" s="185">
        <v>83230</v>
      </c>
      <c r="D1055" s="19">
        <f t="shared" si="16"/>
        <v>83230</v>
      </c>
      <c r="F1055" s="133"/>
      <c r="G1055" s="134"/>
      <c r="H1055" s="75" t="s">
        <v>5750</v>
      </c>
    </row>
    <row r="1056" spans="1:8" s="24" customFormat="1" ht="11.25" x14ac:dyDescent="0.2">
      <c r="A1056" s="5" t="s">
        <v>5751</v>
      </c>
      <c r="B1056" s="5" t="s">
        <v>5752</v>
      </c>
      <c r="C1056" s="185">
        <v>68873</v>
      </c>
      <c r="D1056" s="19">
        <f t="shared" si="16"/>
        <v>68873</v>
      </c>
      <c r="F1056" s="133"/>
      <c r="G1056" s="134"/>
      <c r="H1056" s="75" t="s">
        <v>5753</v>
      </c>
    </row>
    <row r="1057" spans="1:8" s="24" customFormat="1" ht="11.25" x14ac:dyDescent="0.2">
      <c r="A1057" s="5" t="s">
        <v>5754</v>
      </c>
      <c r="B1057" s="5" t="s">
        <v>5755</v>
      </c>
      <c r="C1057" s="185">
        <v>125551</v>
      </c>
      <c r="D1057" s="19">
        <f t="shared" si="16"/>
        <v>125551</v>
      </c>
      <c r="F1057" s="133"/>
      <c r="G1057" s="134"/>
      <c r="H1057" s="75" t="s">
        <v>5756</v>
      </c>
    </row>
    <row r="1058" spans="1:8" s="24" customFormat="1" ht="11.25" x14ac:dyDescent="0.2">
      <c r="A1058" s="5" t="s">
        <v>5757</v>
      </c>
      <c r="B1058" s="5" t="s">
        <v>5758</v>
      </c>
      <c r="C1058" s="185">
        <v>111553</v>
      </c>
      <c r="D1058" s="19">
        <f t="shared" si="16"/>
        <v>111553</v>
      </c>
      <c r="F1058" s="133"/>
      <c r="G1058" s="134"/>
      <c r="H1058" s="75" t="s">
        <v>5759</v>
      </c>
    </row>
    <row r="1059" spans="1:8" s="24" customFormat="1" ht="11.25" x14ac:dyDescent="0.2">
      <c r="A1059" s="5" t="s">
        <v>5760</v>
      </c>
      <c r="B1059" s="5" t="s">
        <v>5761</v>
      </c>
      <c r="C1059" s="185">
        <v>97195</v>
      </c>
      <c r="D1059" s="19">
        <f t="shared" si="16"/>
        <v>97195</v>
      </c>
      <c r="F1059" s="133"/>
      <c r="G1059" s="134"/>
      <c r="H1059" s="75" t="s">
        <v>5762</v>
      </c>
    </row>
    <row r="1060" spans="1:8" s="24" customFormat="1" ht="11.25" x14ac:dyDescent="0.2">
      <c r="A1060" s="5" t="s">
        <v>5763</v>
      </c>
      <c r="B1060" s="5" t="s">
        <v>5764</v>
      </c>
      <c r="C1060" s="185">
        <v>79887</v>
      </c>
      <c r="D1060" s="19">
        <f t="shared" si="16"/>
        <v>79887</v>
      </c>
      <c r="F1060" s="133"/>
      <c r="G1060" s="134"/>
      <c r="H1060" s="75" t="s">
        <v>5765</v>
      </c>
    </row>
    <row r="1061" spans="1:8" s="24" customFormat="1" ht="11.25" x14ac:dyDescent="0.2">
      <c r="A1061" s="5" t="s">
        <v>5766</v>
      </c>
      <c r="B1061" s="5" t="s">
        <v>5767</v>
      </c>
      <c r="C1061" s="185">
        <v>164133</v>
      </c>
      <c r="D1061" s="19">
        <f t="shared" si="16"/>
        <v>164133</v>
      </c>
      <c r="F1061" s="133"/>
      <c r="G1061" s="134"/>
      <c r="H1061" s="75" t="s">
        <v>5768</v>
      </c>
    </row>
    <row r="1062" spans="1:8" s="24" customFormat="1" ht="11.25" x14ac:dyDescent="0.2">
      <c r="A1062" s="5" t="s">
        <v>5769</v>
      </c>
      <c r="B1062" s="5" t="s">
        <v>5770</v>
      </c>
      <c r="C1062" s="185">
        <v>147121</v>
      </c>
      <c r="D1062" s="19">
        <f t="shared" si="16"/>
        <v>147121</v>
      </c>
      <c r="F1062" s="133"/>
      <c r="G1062" s="134"/>
      <c r="H1062" s="75" t="s">
        <v>5771</v>
      </c>
    </row>
    <row r="1063" spans="1:8" s="24" customFormat="1" ht="11.25" x14ac:dyDescent="0.2">
      <c r="A1063" s="5" t="s">
        <v>5772</v>
      </c>
      <c r="B1063" s="5" t="s">
        <v>5773</v>
      </c>
      <c r="C1063" s="185">
        <v>131550</v>
      </c>
      <c r="D1063" s="19">
        <f t="shared" si="16"/>
        <v>131550</v>
      </c>
      <c r="F1063" s="133"/>
      <c r="G1063" s="134"/>
      <c r="H1063" s="75" t="s">
        <v>5774</v>
      </c>
    </row>
    <row r="1064" spans="1:8" s="24" customFormat="1" ht="11.25" x14ac:dyDescent="0.2">
      <c r="A1064" s="5" t="s">
        <v>5775</v>
      </c>
      <c r="B1064" s="5" t="s">
        <v>5776</v>
      </c>
      <c r="C1064" s="185">
        <v>106538</v>
      </c>
      <c r="D1064" s="19">
        <f t="shared" si="16"/>
        <v>106538</v>
      </c>
      <c r="F1064" s="133"/>
      <c r="G1064" s="134"/>
      <c r="H1064" s="75" t="s">
        <v>5777</v>
      </c>
    </row>
    <row r="1065" spans="1:8" s="24" customFormat="1" ht="11.25" x14ac:dyDescent="0.2">
      <c r="A1065" s="5" t="s">
        <v>5778</v>
      </c>
      <c r="B1065" s="5" t="s">
        <v>5779</v>
      </c>
      <c r="C1065" s="185">
        <v>66314</v>
      </c>
      <c r="D1065" s="19">
        <f t="shared" si="16"/>
        <v>66314</v>
      </c>
      <c r="F1065" s="133"/>
      <c r="G1065" s="134"/>
      <c r="H1065" s="75" t="s">
        <v>5780</v>
      </c>
    </row>
    <row r="1066" spans="1:8" s="24" customFormat="1" ht="11.25" x14ac:dyDescent="0.2">
      <c r="A1066" s="5" t="s">
        <v>5781</v>
      </c>
      <c r="B1066" s="5" t="s">
        <v>5782</v>
      </c>
      <c r="C1066" s="185">
        <v>64569</v>
      </c>
      <c r="D1066" s="19">
        <f t="shared" si="16"/>
        <v>64569</v>
      </c>
      <c r="F1066" s="133"/>
      <c r="G1066" s="134"/>
      <c r="H1066" s="75" t="s">
        <v>5783</v>
      </c>
    </row>
    <row r="1067" spans="1:8" s="24" customFormat="1" ht="11.25" x14ac:dyDescent="0.2">
      <c r="A1067" s="5" t="s">
        <v>5784</v>
      </c>
      <c r="B1067" s="5" t="s">
        <v>5785</v>
      </c>
      <c r="C1067" s="185">
        <v>58881</v>
      </c>
      <c r="D1067" s="19">
        <f t="shared" si="16"/>
        <v>58881</v>
      </c>
      <c r="F1067" s="133"/>
      <c r="G1067" s="134"/>
      <c r="H1067" s="75" t="s">
        <v>5786</v>
      </c>
    </row>
    <row r="1068" spans="1:8" s="24" customFormat="1" ht="11.25" x14ac:dyDescent="0.2">
      <c r="A1068" s="5" t="s">
        <v>5787</v>
      </c>
      <c r="B1068" s="5" t="s">
        <v>5788</v>
      </c>
      <c r="C1068" s="185">
        <v>77889</v>
      </c>
      <c r="D1068" s="19">
        <f t="shared" si="16"/>
        <v>77889</v>
      </c>
      <c r="F1068" s="133"/>
      <c r="G1068" s="134"/>
      <c r="H1068" s="75" t="s">
        <v>5789</v>
      </c>
    </row>
    <row r="1069" spans="1:8" s="24" customFormat="1" ht="11.25" x14ac:dyDescent="0.2">
      <c r="A1069" s="5" t="s">
        <v>5790</v>
      </c>
      <c r="B1069" s="5" t="s">
        <v>5791</v>
      </c>
      <c r="C1069" s="185">
        <v>75607</v>
      </c>
      <c r="D1069" s="19">
        <f t="shared" si="16"/>
        <v>75607</v>
      </c>
      <c r="F1069" s="133"/>
      <c r="G1069" s="134"/>
      <c r="H1069" s="75" t="s">
        <v>5792</v>
      </c>
    </row>
    <row r="1070" spans="1:8" s="24" customFormat="1" ht="11.25" x14ac:dyDescent="0.2">
      <c r="A1070" s="5" t="s">
        <v>5793</v>
      </c>
      <c r="B1070" s="5" t="s">
        <v>5794</v>
      </c>
      <c r="C1070" s="185">
        <v>72820</v>
      </c>
      <c r="D1070" s="19">
        <f t="shared" si="16"/>
        <v>72820</v>
      </c>
      <c r="F1070" s="133"/>
      <c r="G1070" s="134"/>
      <c r="H1070" s="75" t="s">
        <v>5795</v>
      </c>
    </row>
    <row r="1071" spans="1:8" s="24" customFormat="1" ht="11.25" x14ac:dyDescent="0.2">
      <c r="A1071" s="5" t="s">
        <v>5796</v>
      </c>
      <c r="B1071" s="5" t="s">
        <v>5797</v>
      </c>
      <c r="C1071" s="185">
        <v>109145</v>
      </c>
      <c r="D1071" s="19">
        <f t="shared" si="16"/>
        <v>109145</v>
      </c>
      <c r="F1071" s="133"/>
      <c r="G1071" s="134"/>
      <c r="H1071" s="75" t="s">
        <v>5798</v>
      </c>
    </row>
    <row r="1072" spans="1:8" s="24" customFormat="1" ht="11.25" x14ac:dyDescent="0.2">
      <c r="A1072" s="5" t="s">
        <v>5799</v>
      </c>
      <c r="B1072" s="5" t="s">
        <v>5800</v>
      </c>
      <c r="C1072" s="185">
        <v>108836</v>
      </c>
      <c r="D1072" s="19">
        <f t="shared" si="16"/>
        <v>108836</v>
      </c>
      <c r="F1072" s="133"/>
      <c r="G1072" s="134"/>
      <c r="H1072" s="75" t="s">
        <v>5801</v>
      </c>
    </row>
    <row r="1073" spans="1:8" s="24" customFormat="1" ht="11.25" x14ac:dyDescent="0.2">
      <c r="A1073" s="5" t="s">
        <v>5802</v>
      </c>
      <c r="B1073" s="5" t="s">
        <v>5803</v>
      </c>
      <c r="C1073" s="185">
        <v>101683</v>
      </c>
      <c r="D1073" s="19">
        <f t="shared" si="16"/>
        <v>101683</v>
      </c>
      <c r="F1073" s="133"/>
      <c r="G1073" s="134"/>
      <c r="H1073" s="75" t="s">
        <v>5804</v>
      </c>
    </row>
    <row r="1074" spans="1:8" s="24" customFormat="1" ht="11.25" x14ac:dyDescent="0.2">
      <c r="A1074" s="5" t="s">
        <v>5805</v>
      </c>
      <c r="B1074" s="5" t="s">
        <v>5806</v>
      </c>
      <c r="C1074" s="185">
        <v>144767</v>
      </c>
      <c r="D1074" s="19">
        <f t="shared" si="16"/>
        <v>144767</v>
      </c>
      <c r="F1074" s="133"/>
      <c r="G1074" s="134"/>
      <c r="H1074" s="75" t="s">
        <v>5807</v>
      </c>
    </row>
    <row r="1075" spans="1:8" s="24" customFormat="1" ht="11.25" x14ac:dyDescent="0.2">
      <c r="A1075" s="5" t="s">
        <v>5808</v>
      </c>
      <c r="B1075" s="5" t="s">
        <v>5809</v>
      </c>
      <c r="C1075" s="185">
        <v>134263</v>
      </c>
      <c r="D1075" s="19">
        <f t="shared" si="16"/>
        <v>134263</v>
      </c>
      <c r="F1075" s="133"/>
      <c r="G1075" s="134"/>
      <c r="H1075" s="75" t="s">
        <v>5810</v>
      </c>
    </row>
    <row r="1076" spans="1:8" s="24" customFormat="1" ht="11.25" x14ac:dyDescent="0.2">
      <c r="A1076" s="5" t="s">
        <v>5811</v>
      </c>
      <c r="B1076" s="5" t="s">
        <v>5812</v>
      </c>
      <c r="C1076" s="185">
        <v>124885</v>
      </c>
      <c r="D1076" s="19">
        <f t="shared" si="16"/>
        <v>124885</v>
      </c>
      <c r="F1076" s="133"/>
      <c r="G1076" s="134"/>
      <c r="H1076" s="75" t="s">
        <v>5813</v>
      </c>
    </row>
    <row r="1077" spans="1:8" s="24" customFormat="1" ht="11.25" x14ac:dyDescent="0.2">
      <c r="A1077" s="132" t="s">
        <v>5814</v>
      </c>
      <c r="B1077" s="135" t="s">
        <v>5815</v>
      </c>
      <c r="C1077" s="185">
        <v>100</v>
      </c>
      <c r="D1077" s="19">
        <f t="shared" si="16"/>
        <v>100</v>
      </c>
      <c r="F1077" s="133"/>
      <c r="G1077" s="134"/>
      <c r="H1077" s="75" t="s">
        <v>5816</v>
      </c>
    </row>
    <row r="1078" spans="1:8" s="24" customFormat="1" ht="11.25" x14ac:dyDescent="0.2">
      <c r="A1078" s="132" t="s">
        <v>5817</v>
      </c>
      <c r="B1078" s="135" t="s">
        <v>5818</v>
      </c>
      <c r="C1078" s="185">
        <v>108</v>
      </c>
      <c r="D1078" s="19">
        <f t="shared" si="16"/>
        <v>108</v>
      </c>
      <c r="F1078" s="133"/>
      <c r="G1078" s="134"/>
      <c r="H1078" s="75" t="s">
        <v>5819</v>
      </c>
    </row>
    <row r="1079" spans="1:8" s="24" customFormat="1" ht="11.25" x14ac:dyDescent="0.2">
      <c r="A1079" s="132" t="s">
        <v>5820</v>
      </c>
      <c r="B1079" s="135" t="s">
        <v>5821</v>
      </c>
      <c r="C1079" s="185">
        <v>137</v>
      </c>
      <c r="D1079" s="19">
        <f t="shared" si="16"/>
        <v>137</v>
      </c>
      <c r="F1079" s="133"/>
      <c r="G1079" s="134"/>
      <c r="H1079" s="75" t="s">
        <v>5822</v>
      </c>
    </row>
    <row r="1080" spans="1:8" s="24" customFormat="1" ht="11.25" x14ac:dyDescent="0.2">
      <c r="A1080" s="132" t="s">
        <v>5823</v>
      </c>
      <c r="B1080" s="135" t="s">
        <v>5824</v>
      </c>
      <c r="C1080" s="185">
        <v>169</v>
      </c>
      <c r="D1080" s="19">
        <f t="shared" si="16"/>
        <v>169</v>
      </c>
      <c r="F1080" s="133"/>
      <c r="G1080" s="134"/>
      <c r="H1080" s="75" t="s">
        <v>5825</v>
      </c>
    </row>
    <row r="1081" spans="1:8" s="24" customFormat="1" ht="11.25" x14ac:dyDescent="0.2">
      <c r="A1081" s="132" t="s">
        <v>5826</v>
      </c>
      <c r="B1081" s="135" t="s">
        <v>5827</v>
      </c>
      <c r="C1081" s="185">
        <v>215</v>
      </c>
      <c r="D1081" s="19">
        <f t="shared" si="16"/>
        <v>215</v>
      </c>
      <c r="F1081" s="133"/>
      <c r="G1081" s="134"/>
      <c r="H1081" s="75" t="s">
        <v>5828</v>
      </c>
    </row>
    <row r="1082" spans="1:8" s="24" customFormat="1" ht="11.25" x14ac:dyDescent="0.2">
      <c r="A1082" s="132" t="s">
        <v>5829</v>
      </c>
      <c r="B1082" s="135" t="s">
        <v>5830</v>
      </c>
      <c r="C1082" s="185">
        <v>191</v>
      </c>
      <c r="D1082" s="19">
        <f t="shared" si="16"/>
        <v>191</v>
      </c>
      <c r="F1082" s="133"/>
      <c r="G1082" s="134"/>
      <c r="H1082" s="75" t="s">
        <v>5831</v>
      </c>
    </row>
    <row r="1083" spans="1:8" s="24" customFormat="1" ht="11.25" x14ac:dyDescent="0.2">
      <c r="A1083" s="132" t="s">
        <v>5832</v>
      </c>
      <c r="B1083" s="135" t="s">
        <v>5833</v>
      </c>
      <c r="C1083" s="185">
        <v>533</v>
      </c>
      <c r="D1083" s="19">
        <f t="shared" si="16"/>
        <v>533</v>
      </c>
      <c r="F1083" s="133"/>
      <c r="G1083" s="134"/>
      <c r="H1083" s="75" t="s">
        <v>5834</v>
      </c>
    </row>
    <row r="1084" spans="1:8" s="24" customFormat="1" ht="11.25" x14ac:dyDescent="0.2">
      <c r="A1084" s="132" t="s">
        <v>5835</v>
      </c>
      <c r="B1084" s="135" t="s">
        <v>5836</v>
      </c>
      <c r="C1084" s="185">
        <v>649</v>
      </c>
      <c r="D1084" s="19">
        <f t="shared" si="16"/>
        <v>649</v>
      </c>
      <c r="F1084" s="133"/>
      <c r="G1084" s="134"/>
      <c r="H1084" s="75" t="s">
        <v>5837</v>
      </c>
    </row>
    <row r="1085" spans="1:8" s="24" customFormat="1" ht="11.25" x14ac:dyDescent="0.2">
      <c r="A1085" s="132" t="s">
        <v>5838</v>
      </c>
      <c r="B1085" s="135" t="s">
        <v>5839</v>
      </c>
      <c r="C1085" s="185">
        <v>828</v>
      </c>
      <c r="D1085" s="19">
        <f t="shared" si="16"/>
        <v>828</v>
      </c>
      <c r="F1085" s="133"/>
      <c r="G1085" s="134"/>
      <c r="H1085" s="75" t="s">
        <v>5840</v>
      </c>
    </row>
    <row r="1086" spans="1:8" s="24" customFormat="1" ht="11.25" x14ac:dyDescent="0.2">
      <c r="A1086" s="132" t="s">
        <v>5841</v>
      </c>
      <c r="B1086" s="135" t="s">
        <v>5842</v>
      </c>
      <c r="C1086" s="185">
        <v>947</v>
      </c>
      <c r="D1086" s="19">
        <f t="shared" si="16"/>
        <v>947</v>
      </c>
      <c r="F1086" s="133"/>
      <c r="G1086" s="134"/>
      <c r="H1086" s="75" t="s">
        <v>5843</v>
      </c>
    </row>
    <row r="1087" spans="1:8" s="24" customFormat="1" ht="11.25" x14ac:dyDescent="0.2">
      <c r="A1087" s="24" t="s">
        <v>5844</v>
      </c>
      <c r="B1087" s="137" t="s">
        <v>5845</v>
      </c>
      <c r="C1087" s="185">
        <v>1180</v>
      </c>
      <c r="D1087" s="19">
        <f t="shared" si="16"/>
        <v>1180</v>
      </c>
      <c r="F1087" s="133"/>
      <c r="G1087" s="134"/>
      <c r="H1087" s="75" t="s">
        <v>5846</v>
      </c>
    </row>
    <row r="1088" spans="1:8" s="24" customFormat="1" ht="11.25" x14ac:dyDescent="0.2">
      <c r="A1088" s="132" t="s">
        <v>5847</v>
      </c>
      <c r="B1088" s="135" t="s">
        <v>5848</v>
      </c>
      <c r="C1088" s="185">
        <v>1247</v>
      </c>
      <c r="D1088" s="19">
        <f t="shared" si="16"/>
        <v>1247</v>
      </c>
      <c r="F1088" s="133"/>
      <c r="G1088" s="134"/>
      <c r="H1088" s="75" t="s">
        <v>5849</v>
      </c>
    </row>
    <row r="1089" spans="1:8" s="24" customFormat="1" ht="11.25" x14ac:dyDescent="0.2">
      <c r="A1089" s="132" t="s">
        <v>5850</v>
      </c>
      <c r="B1089" s="135" t="s">
        <v>5851</v>
      </c>
      <c r="C1089" s="185">
        <v>1717</v>
      </c>
      <c r="D1089" s="19">
        <f t="shared" si="16"/>
        <v>1717</v>
      </c>
      <c r="F1089" s="133"/>
      <c r="G1089" s="134"/>
      <c r="H1089" s="75" t="s">
        <v>5852</v>
      </c>
    </row>
    <row r="1090" spans="1:8" s="24" customFormat="1" ht="11.25" x14ac:dyDescent="0.2">
      <c r="A1090" s="132" t="s">
        <v>5853</v>
      </c>
      <c r="B1090" s="135" t="s">
        <v>5854</v>
      </c>
      <c r="C1090" s="185">
        <v>2143</v>
      </c>
      <c r="D1090" s="19">
        <f t="shared" si="16"/>
        <v>2143</v>
      </c>
      <c r="F1090" s="133"/>
      <c r="G1090" s="134"/>
      <c r="H1090" s="75" t="s">
        <v>5855</v>
      </c>
    </row>
    <row r="1091" spans="1:8" s="24" customFormat="1" ht="11.25" x14ac:dyDescent="0.2">
      <c r="A1091" s="132" t="s">
        <v>5856</v>
      </c>
      <c r="B1091" s="135" t="s">
        <v>5857</v>
      </c>
      <c r="C1091" s="185">
        <v>2566</v>
      </c>
      <c r="D1091" s="19">
        <f t="shared" si="16"/>
        <v>2566</v>
      </c>
      <c r="F1091" s="133"/>
      <c r="G1091" s="134"/>
      <c r="H1091" s="75" t="s">
        <v>5858</v>
      </c>
    </row>
    <row r="1092" spans="1:8" s="24" customFormat="1" ht="11.25" x14ac:dyDescent="0.2">
      <c r="A1092" s="141" t="s">
        <v>5859</v>
      </c>
      <c r="B1092" s="145" t="s">
        <v>5860</v>
      </c>
      <c r="C1092" s="185">
        <v>3438</v>
      </c>
      <c r="D1092" s="19">
        <f t="shared" si="16"/>
        <v>3438</v>
      </c>
      <c r="F1092" s="133"/>
      <c r="G1092" s="134"/>
      <c r="H1092" s="75" t="s">
        <v>5861</v>
      </c>
    </row>
    <row r="1093" spans="1:8" s="24" customFormat="1" ht="11.25" x14ac:dyDescent="0.2">
      <c r="A1093" s="141" t="s">
        <v>5862</v>
      </c>
      <c r="B1093" s="145" t="s">
        <v>5863</v>
      </c>
      <c r="C1093" s="185">
        <v>4872</v>
      </c>
      <c r="D1093" s="19">
        <f t="shared" si="16"/>
        <v>4872</v>
      </c>
      <c r="F1093" s="133"/>
      <c r="G1093" s="134"/>
      <c r="H1093" s="75" t="s">
        <v>5864</v>
      </c>
    </row>
    <row r="1094" spans="1:8" s="24" customFormat="1" ht="11.25" x14ac:dyDescent="0.2">
      <c r="A1094" s="141" t="s">
        <v>5865</v>
      </c>
      <c r="B1094" s="145" t="s">
        <v>5866</v>
      </c>
      <c r="C1094" s="185">
        <v>6617</v>
      </c>
      <c r="D1094" s="19">
        <f t="shared" si="16"/>
        <v>6617</v>
      </c>
      <c r="F1094" s="133"/>
      <c r="G1094" s="134"/>
      <c r="H1094" s="75" t="s">
        <v>5867</v>
      </c>
    </row>
    <row r="1095" spans="1:8" s="24" customFormat="1" ht="11.25" x14ac:dyDescent="0.2">
      <c r="A1095" s="141" t="s">
        <v>5868</v>
      </c>
      <c r="B1095" s="145" t="s">
        <v>5869</v>
      </c>
      <c r="C1095" s="185">
        <v>11845</v>
      </c>
      <c r="D1095" s="19">
        <f t="shared" si="16"/>
        <v>11845</v>
      </c>
      <c r="F1095" s="133"/>
      <c r="G1095" s="134"/>
      <c r="H1095" s="75" t="s">
        <v>5870</v>
      </c>
    </row>
    <row r="1096" spans="1:8" s="24" customFormat="1" ht="11.25" x14ac:dyDescent="0.2">
      <c r="A1096" s="141" t="s">
        <v>5871</v>
      </c>
      <c r="B1096" s="145" t="s">
        <v>5872</v>
      </c>
      <c r="C1096" s="185">
        <v>20914</v>
      </c>
      <c r="D1096" s="19">
        <f t="shared" si="16"/>
        <v>20914</v>
      </c>
      <c r="F1096" s="133"/>
      <c r="G1096" s="134"/>
      <c r="H1096" s="75" t="s">
        <v>5873</v>
      </c>
    </row>
    <row r="1097" spans="1:8" s="24" customFormat="1" ht="11.25" x14ac:dyDescent="0.2">
      <c r="A1097" s="141" t="s">
        <v>5874</v>
      </c>
      <c r="B1097" s="145" t="s">
        <v>5875</v>
      </c>
      <c r="C1097" s="185">
        <v>21733</v>
      </c>
      <c r="D1097" s="19">
        <f t="shared" si="16"/>
        <v>21733</v>
      </c>
      <c r="F1097" s="133"/>
      <c r="G1097" s="134"/>
      <c r="H1097" s="75" t="s">
        <v>5876</v>
      </c>
    </row>
    <row r="1098" spans="1:8" s="24" customFormat="1" ht="11.25" x14ac:dyDescent="0.2">
      <c r="A1098" s="141" t="s">
        <v>5877</v>
      </c>
      <c r="B1098" s="145" t="s">
        <v>5878</v>
      </c>
      <c r="C1098" s="185">
        <v>26225</v>
      </c>
      <c r="D1098" s="19">
        <f t="shared" ref="D1098:D1161" si="17">((100-$G$9)/100)*C1098</f>
        <v>26225</v>
      </c>
      <c r="F1098" s="133"/>
      <c r="G1098" s="134"/>
      <c r="H1098" s="75" t="s">
        <v>5879</v>
      </c>
    </row>
    <row r="1099" spans="1:8" s="24" customFormat="1" ht="11.25" x14ac:dyDescent="0.2">
      <c r="A1099" s="141" t="s">
        <v>5880</v>
      </c>
      <c r="B1099" s="145" t="s">
        <v>5881</v>
      </c>
      <c r="C1099" s="185">
        <v>31929</v>
      </c>
      <c r="D1099" s="19">
        <f t="shared" si="17"/>
        <v>31929</v>
      </c>
      <c r="F1099" s="133"/>
      <c r="G1099" s="134"/>
      <c r="H1099" s="75" t="s">
        <v>5882</v>
      </c>
    </row>
    <row r="1100" spans="1:8" s="24" customFormat="1" ht="11.25" x14ac:dyDescent="0.2">
      <c r="A1100" s="141" t="s">
        <v>5883</v>
      </c>
      <c r="B1100" s="145" t="s">
        <v>5884</v>
      </c>
      <c r="C1100" s="185">
        <v>41697</v>
      </c>
      <c r="D1100" s="19">
        <f t="shared" si="17"/>
        <v>41697</v>
      </c>
      <c r="F1100" s="133"/>
      <c r="G1100" s="134"/>
      <c r="H1100" s="75" t="s">
        <v>5885</v>
      </c>
    </row>
    <row r="1101" spans="1:8" s="24" customFormat="1" ht="11.25" x14ac:dyDescent="0.2">
      <c r="A1101" s="141" t="s">
        <v>5886</v>
      </c>
      <c r="B1101" s="145" t="s">
        <v>5887</v>
      </c>
      <c r="C1101" s="185">
        <v>287</v>
      </c>
      <c r="D1101" s="19">
        <f t="shared" si="17"/>
        <v>287</v>
      </c>
      <c r="F1101" s="133"/>
      <c r="G1101" s="134"/>
      <c r="H1101" s="75" t="s">
        <v>5888</v>
      </c>
    </row>
    <row r="1102" spans="1:8" s="24" customFormat="1" ht="11.25" x14ac:dyDescent="0.2">
      <c r="A1102" s="141" t="s">
        <v>5889</v>
      </c>
      <c r="B1102" s="145" t="s">
        <v>5890</v>
      </c>
      <c r="C1102" s="185">
        <v>768</v>
      </c>
      <c r="D1102" s="19">
        <f t="shared" si="17"/>
        <v>768</v>
      </c>
      <c r="F1102" s="133"/>
      <c r="G1102" s="134"/>
      <c r="H1102" s="75" t="s">
        <v>5891</v>
      </c>
    </row>
    <row r="1103" spans="1:8" s="24" customFormat="1" ht="11.25" x14ac:dyDescent="0.2">
      <c r="A1103" s="141" t="s">
        <v>5892</v>
      </c>
      <c r="B1103" s="145" t="s">
        <v>5893</v>
      </c>
      <c r="C1103" s="185">
        <v>946</v>
      </c>
      <c r="D1103" s="19">
        <f t="shared" si="17"/>
        <v>946</v>
      </c>
      <c r="F1103" s="133"/>
      <c r="G1103" s="134"/>
      <c r="H1103" s="75" t="s">
        <v>5894</v>
      </c>
    </row>
    <row r="1104" spans="1:8" s="24" customFormat="1" ht="11.25" x14ac:dyDescent="0.2">
      <c r="A1104" s="141" t="s">
        <v>5895</v>
      </c>
      <c r="B1104" s="145" t="s">
        <v>5896</v>
      </c>
      <c r="C1104" s="185">
        <v>1180</v>
      </c>
      <c r="D1104" s="19">
        <f t="shared" si="17"/>
        <v>1180</v>
      </c>
      <c r="F1104" s="133"/>
      <c r="G1104" s="134"/>
      <c r="H1104" s="75" t="s">
        <v>5897</v>
      </c>
    </row>
    <row r="1105" spans="1:8" s="24" customFormat="1" ht="11.25" x14ac:dyDescent="0.2">
      <c r="A1105" s="141" t="s">
        <v>5898</v>
      </c>
      <c r="B1105" s="145" t="s">
        <v>5899</v>
      </c>
      <c r="C1105" s="185">
        <v>1161</v>
      </c>
      <c r="D1105" s="19">
        <f t="shared" si="17"/>
        <v>1161</v>
      </c>
      <c r="F1105" s="133"/>
      <c r="G1105" s="134"/>
      <c r="H1105" s="75" t="s">
        <v>5900</v>
      </c>
    </row>
    <row r="1106" spans="1:8" s="24" customFormat="1" ht="11.25" x14ac:dyDescent="0.2">
      <c r="A1106" s="141" t="s">
        <v>5901</v>
      </c>
      <c r="B1106" s="145" t="s">
        <v>5902</v>
      </c>
      <c r="C1106" s="185">
        <v>1717</v>
      </c>
      <c r="D1106" s="19">
        <f t="shared" si="17"/>
        <v>1717</v>
      </c>
      <c r="F1106" s="133"/>
      <c r="G1106" s="134"/>
      <c r="H1106" s="75" t="s">
        <v>5903</v>
      </c>
    </row>
    <row r="1107" spans="1:8" s="24" customFormat="1" ht="11.25" x14ac:dyDescent="0.2">
      <c r="A1107" s="141" t="s">
        <v>5904</v>
      </c>
      <c r="B1107" s="145" t="s">
        <v>5905</v>
      </c>
      <c r="C1107" s="185">
        <v>2137</v>
      </c>
      <c r="D1107" s="19">
        <f t="shared" si="17"/>
        <v>2137</v>
      </c>
      <c r="F1107" s="133"/>
      <c r="G1107" s="134"/>
      <c r="H1107" s="75" t="s">
        <v>5906</v>
      </c>
    </row>
    <row r="1108" spans="1:8" s="24" customFormat="1" ht="11.25" x14ac:dyDescent="0.2">
      <c r="A1108" s="132" t="s">
        <v>5907</v>
      </c>
      <c r="B1108" s="135" t="s">
        <v>5908</v>
      </c>
      <c r="C1108" s="185">
        <v>2555</v>
      </c>
      <c r="D1108" s="19">
        <f t="shared" si="17"/>
        <v>2555</v>
      </c>
      <c r="F1108" s="133"/>
      <c r="G1108" s="134"/>
      <c r="H1108" s="75" t="s">
        <v>5909</v>
      </c>
    </row>
    <row r="1109" spans="1:8" s="24" customFormat="1" ht="11.25" x14ac:dyDescent="0.2">
      <c r="A1109" s="132" t="s">
        <v>5910</v>
      </c>
      <c r="B1109" s="135" t="s">
        <v>5911</v>
      </c>
      <c r="C1109" s="185">
        <v>3282</v>
      </c>
      <c r="D1109" s="19">
        <f t="shared" si="17"/>
        <v>3282</v>
      </c>
      <c r="F1109" s="133"/>
      <c r="G1109" s="134"/>
      <c r="H1109" s="75" t="s">
        <v>5912</v>
      </c>
    </row>
    <row r="1110" spans="1:8" s="24" customFormat="1" ht="11.25" x14ac:dyDescent="0.2">
      <c r="A1110" s="132" t="s">
        <v>5913</v>
      </c>
      <c r="B1110" s="135" t="s">
        <v>5914</v>
      </c>
      <c r="C1110" s="185">
        <v>4641</v>
      </c>
      <c r="D1110" s="19">
        <f t="shared" si="17"/>
        <v>4641</v>
      </c>
      <c r="F1110" s="133"/>
      <c r="G1110" s="134"/>
      <c r="H1110" s="75" t="s">
        <v>5915</v>
      </c>
    </row>
    <row r="1111" spans="1:8" s="24" customFormat="1" ht="11.25" x14ac:dyDescent="0.2">
      <c r="A1111" s="132" t="s">
        <v>5916</v>
      </c>
      <c r="B1111" s="135" t="s">
        <v>5917</v>
      </c>
      <c r="C1111" s="185">
        <v>5903</v>
      </c>
      <c r="D1111" s="19">
        <f t="shared" si="17"/>
        <v>5903</v>
      </c>
      <c r="F1111" s="133"/>
      <c r="G1111" s="134"/>
      <c r="H1111" s="75" t="s">
        <v>5918</v>
      </c>
    </row>
    <row r="1112" spans="1:8" s="24" customFormat="1" ht="11.25" x14ac:dyDescent="0.2">
      <c r="A1112" s="132" t="s">
        <v>5919</v>
      </c>
      <c r="B1112" s="135" t="s">
        <v>5920</v>
      </c>
      <c r="C1112" s="185">
        <v>11845</v>
      </c>
      <c r="D1112" s="19">
        <f t="shared" si="17"/>
        <v>11845</v>
      </c>
      <c r="F1112" s="133"/>
      <c r="G1112" s="134"/>
      <c r="H1112" s="75" t="s">
        <v>5921</v>
      </c>
    </row>
    <row r="1113" spans="1:8" s="24" customFormat="1" ht="11.25" x14ac:dyDescent="0.2">
      <c r="A1113" s="132" t="s">
        <v>5922</v>
      </c>
      <c r="B1113" s="135" t="s">
        <v>5923</v>
      </c>
      <c r="C1113" s="185">
        <v>19449</v>
      </c>
      <c r="D1113" s="19">
        <f t="shared" si="17"/>
        <v>19449</v>
      </c>
      <c r="F1113" s="133"/>
      <c r="G1113" s="134"/>
      <c r="H1113" s="75" t="s">
        <v>5924</v>
      </c>
    </row>
    <row r="1114" spans="1:8" s="24" customFormat="1" ht="11.25" x14ac:dyDescent="0.2">
      <c r="A1114" s="132" t="s">
        <v>5925</v>
      </c>
      <c r="B1114" s="145" t="s">
        <v>5926</v>
      </c>
      <c r="C1114" s="185">
        <v>18456</v>
      </c>
      <c r="D1114" s="19">
        <f t="shared" si="17"/>
        <v>18456</v>
      </c>
      <c r="F1114" s="133"/>
      <c r="G1114" s="134"/>
      <c r="H1114" s="75" t="s">
        <v>5927</v>
      </c>
    </row>
    <row r="1115" spans="1:8" s="24" customFormat="1" ht="11.25" x14ac:dyDescent="0.2">
      <c r="A1115" s="132" t="s">
        <v>5928</v>
      </c>
      <c r="B1115" s="145" t="s">
        <v>5929</v>
      </c>
      <c r="C1115" s="185">
        <v>21602</v>
      </c>
      <c r="D1115" s="19">
        <f t="shared" si="17"/>
        <v>21602</v>
      </c>
      <c r="F1115" s="133"/>
      <c r="G1115" s="134"/>
      <c r="H1115" s="75" t="s">
        <v>5930</v>
      </c>
    </row>
    <row r="1116" spans="1:8" s="24" customFormat="1" ht="11.25" x14ac:dyDescent="0.2">
      <c r="A1116" s="132" t="s">
        <v>5931</v>
      </c>
      <c r="B1116" s="145" t="s">
        <v>5932</v>
      </c>
      <c r="C1116" s="185">
        <v>25438</v>
      </c>
      <c r="D1116" s="19">
        <f t="shared" si="17"/>
        <v>25438</v>
      </c>
      <c r="F1116" s="133"/>
      <c r="G1116" s="134"/>
      <c r="H1116" s="75" t="s">
        <v>5933</v>
      </c>
    </row>
    <row r="1117" spans="1:8" s="24" customFormat="1" ht="11.25" x14ac:dyDescent="0.2">
      <c r="A1117" s="132" t="s">
        <v>5934</v>
      </c>
      <c r="B1117" s="145" t="s">
        <v>5935</v>
      </c>
      <c r="C1117" s="185">
        <v>32880</v>
      </c>
      <c r="D1117" s="19">
        <f t="shared" si="17"/>
        <v>32880</v>
      </c>
      <c r="F1117" s="133"/>
      <c r="G1117" s="134"/>
      <c r="H1117" s="75" t="s">
        <v>5936</v>
      </c>
    </row>
    <row r="1118" spans="1:8" s="24" customFormat="1" ht="11.25" x14ac:dyDescent="0.2">
      <c r="A1118" s="132" t="s">
        <v>5937</v>
      </c>
      <c r="B1118" s="145" t="s">
        <v>5938</v>
      </c>
      <c r="C1118" s="185">
        <v>65470</v>
      </c>
      <c r="D1118" s="19">
        <f t="shared" si="17"/>
        <v>65470</v>
      </c>
      <c r="F1118" s="133"/>
      <c r="G1118" s="134"/>
      <c r="H1118" s="75" t="s">
        <v>5939</v>
      </c>
    </row>
    <row r="1119" spans="1:8" s="24" customFormat="1" ht="11.25" x14ac:dyDescent="0.2">
      <c r="A1119" s="132" t="s">
        <v>5940</v>
      </c>
      <c r="B1119" s="145" t="s">
        <v>5941</v>
      </c>
      <c r="C1119" s="185">
        <v>76734</v>
      </c>
      <c r="D1119" s="19">
        <f t="shared" si="17"/>
        <v>76734</v>
      </c>
      <c r="F1119" s="133"/>
      <c r="G1119" s="134"/>
      <c r="H1119" s="75" t="s">
        <v>5942</v>
      </c>
    </row>
    <row r="1120" spans="1:8" s="24" customFormat="1" ht="11.25" x14ac:dyDescent="0.2">
      <c r="A1120" s="132" t="s">
        <v>5943</v>
      </c>
      <c r="B1120" s="145" t="s">
        <v>5944</v>
      </c>
      <c r="C1120" s="185">
        <v>85886</v>
      </c>
      <c r="D1120" s="19">
        <f t="shared" si="17"/>
        <v>85886</v>
      </c>
      <c r="F1120" s="133"/>
      <c r="G1120" s="134"/>
      <c r="H1120" s="75" t="s">
        <v>5945</v>
      </c>
    </row>
    <row r="1121" spans="1:8" s="24" customFormat="1" ht="11.25" x14ac:dyDescent="0.2">
      <c r="A1121" s="132" t="s">
        <v>5946</v>
      </c>
      <c r="B1121" s="145" t="s">
        <v>5947</v>
      </c>
      <c r="C1121" s="185">
        <v>98219</v>
      </c>
      <c r="D1121" s="19">
        <f t="shared" si="17"/>
        <v>98219</v>
      </c>
      <c r="F1121" s="133"/>
      <c r="G1121" s="134"/>
      <c r="H1121" s="75" t="s">
        <v>5948</v>
      </c>
    </row>
    <row r="1122" spans="1:8" s="24" customFormat="1" ht="11.25" x14ac:dyDescent="0.2">
      <c r="A1122" s="132" t="s">
        <v>5949</v>
      </c>
      <c r="B1122" s="135" t="s">
        <v>5950</v>
      </c>
      <c r="C1122" s="185">
        <v>89</v>
      </c>
      <c r="D1122" s="19">
        <f t="shared" si="17"/>
        <v>89</v>
      </c>
      <c r="F1122" s="133"/>
      <c r="G1122" s="134"/>
      <c r="H1122" s="75" t="s">
        <v>5951</v>
      </c>
    </row>
    <row r="1123" spans="1:8" s="24" customFormat="1" ht="11.25" x14ac:dyDescent="0.2">
      <c r="A1123" s="132" t="s">
        <v>5952</v>
      </c>
      <c r="B1123" s="135" t="s">
        <v>5953</v>
      </c>
      <c r="C1123" s="185">
        <v>92</v>
      </c>
      <c r="D1123" s="19">
        <f t="shared" si="17"/>
        <v>92</v>
      </c>
      <c r="F1123" s="133"/>
      <c r="G1123" s="134"/>
      <c r="H1123" s="75" t="s">
        <v>5954</v>
      </c>
    </row>
    <row r="1124" spans="1:8" s="24" customFormat="1" ht="11.25" x14ac:dyDescent="0.2">
      <c r="A1124" s="24" t="s">
        <v>5955</v>
      </c>
      <c r="B1124" s="137" t="s">
        <v>5956</v>
      </c>
      <c r="C1124" s="185">
        <v>106</v>
      </c>
      <c r="D1124" s="19">
        <f t="shared" si="17"/>
        <v>106</v>
      </c>
      <c r="F1124" s="133"/>
      <c r="G1124" s="134"/>
      <c r="H1124" s="75" t="s">
        <v>5957</v>
      </c>
    </row>
    <row r="1125" spans="1:8" s="24" customFormat="1" ht="11.25" x14ac:dyDescent="0.2">
      <c r="A1125" s="24" t="s">
        <v>5958</v>
      </c>
      <c r="B1125" s="137" t="s">
        <v>5959</v>
      </c>
      <c r="C1125" s="185">
        <v>127</v>
      </c>
      <c r="D1125" s="19">
        <f t="shared" si="17"/>
        <v>127</v>
      </c>
      <c r="F1125" s="133"/>
      <c r="G1125" s="134"/>
      <c r="H1125" s="75" t="s">
        <v>5960</v>
      </c>
    </row>
    <row r="1126" spans="1:8" s="24" customFormat="1" ht="11.25" x14ac:dyDescent="0.2">
      <c r="A1126" s="132" t="s">
        <v>5961</v>
      </c>
      <c r="B1126" s="135" t="s">
        <v>5962</v>
      </c>
      <c r="C1126" s="185">
        <v>164</v>
      </c>
      <c r="D1126" s="19">
        <f t="shared" si="17"/>
        <v>164</v>
      </c>
      <c r="F1126" s="133"/>
      <c r="G1126" s="134"/>
      <c r="H1126" s="75" t="s">
        <v>5963</v>
      </c>
    </row>
    <row r="1127" spans="1:8" s="24" customFormat="1" ht="11.25" x14ac:dyDescent="0.2">
      <c r="A1127" s="132" t="s">
        <v>5964</v>
      </c>
      <c r="B1127" s="135" t="s">
        <v>5965</v>
      </c>
      <c r="C1127" s="185">
        <v>204</v>
      </c>
      <c r="D1127" s="19">
        <f t="shared" si="17"/>
        <v>204</v>
      </c>
      <c r="F1127" s="133"/>
      <c r="G1127" s="134"/>
      <c r="H1127" s="75" t="s">
        <v>5966</v>
      </c>
    </row>
    <row r="1128" spans="1:8" s="24" customFormat="1" ht="11.25" x14ac:dyDescent="0.2">
      <c r="A1128" s="132" t="s">
        <v>5967</v>
      </c>
      <c r="B1128" s="135" t="s">
        <v>5968</v>
      </c>
      <c r="C1128" s="185">
        <v>266</v>
      </c>
      <c r="D1128" s="19">
        <f t="shared" si="17"/>
        <v>266</v>
      </c>
      <c r="F1128" s="133"/>
      <c r="G1128" s="134"/>
      <c r="H1128" s="75" t="s">
        <v>5969</v>
      </c>
    </row>
    <row r="1129" spans="1:8" s="24" customFormat="1" ht="11.25" x14ac:dyDescent="0.2">
      <c r="A1129" s="132" t="s">
        <v>5970</v>
      </c>
      <c r="B1129" s="135" t="s">
        <v>5971</v>
      </c>
      <c r="C1129" s="185">
        <v>336</v>
      </c>
      <c r="D1129" s="19">
        <f t="shared" si="17"/>
        <v>336</v>
      </c>
      <c r="F1129" s="133"/>
      <c r="G1129" s="134"/>
      <c r="H1129" s="75" t="s">
        <v>5972</v>
      </c>
    </row>
    <row r="1130" spans="1:8" s="24" customFormat="1" ht="11.25" x14ac:dyDescent="0.2">
      <c r="A1130" s="132" t="s">
        <v>5973</v>
      </c>
      <c r="B1130" s="135" t="s">
        <v>5974</v>
      </c>
      <c r="C1130" s="185">
        <v>420</v>
      </c>
      <c r="D1130" s="19">
        <f t="shared" si="17"/>
        <v>420</v>
      </c>
      <c r="F1130" s="133"/>
      <c r="G1130" s="134"/>
      <c r="H1130" s="75" t="s">
        <v>5975</v>
      </c>
    </row>
    <row r="1131" spans="1:8" s="24" customFormat="1" ht="11.25" x14ac:dyDescent="0.2">
      <c r="A1131" s="132" t="s">
        <v>5976</v>
      </c>
      <c r="B1131" s="135" t="s">
        <v>5977</v>
      </c>
      <c r="C1131" s="185">
        <v>515</v>
      </c>
      <c r="D1131" s="19">
        <f t="shared" si="17"/>
        <v>515</v>
      </c>
      <c r="F1131" s="133"/>
      <c r="G1131" s="134"/>
      <c r="H1131" s="75" t="s">
        <v>5978</v>
      </c>
    </row>
    <row r="1132" spans="1:8" s="24" customFormat="1" ht="11.25" x14ac:dyDescent="0.2">
      <c r="A1132" s="132" t="s">
        <v>5979</v>
      </c>
      <c r="B1132" s="135" t="s">
        <v>5980</v>
      </c>
      <c r="C1132" s="185">
        <v>700</v>
      </c>
      <c r="D1132" s="19">
        <f t="shared" si="17"/>
        <v>700</v>
      </c>
      <c r="F1132" s="133"/>
      <c r="G1132" s="134"/>
      <c r="H1132" s="75" t="s">
        <v>5981</v>
      </c>
    </row>
    <row r="1133" spans="1:8" s="24" customFormat="1" ht="11.25" x14ac:dyDescent="0.2">
      <c r="A1133" s="132" t="s">
        <v>5982</v>
      </c>
      <c r="B1133" s="135" t="s">
        <v>5983</v>
      </c>
      <c r="C1133" s="185">
        <v>744</v>
      </c>
      <c r="D1133" s="19">
        <f t="shared" si="17"/>
        <v>744</v>
      </c>
      <c r="F1133" s="133"/>
      <c r="G1133" s="134"/>
      <c r="H1133" s="75" t="s">
        <v>5984</v>
      </c>
    </row>
    <row r="1134" spans="1:8" s="24" customFormat="1" ht="11.25" x14ac:dyDescent="0.2">
      <c r="A1134" s="132" t="s">
        <v>5985</v>
      </c>
      <c r="B1134" s="135" t="s">
        <v>5986</v>
      </c>
      <c r="C1134" s="185">
        <v>1234</v>
      </c>
      <c r="D1134" s="19">
        <f t="shared" si="17"/>
        <v>1234</v>
      </c>
      <c r="F1134" s="133"/>
      <c r="G1134" s="134"/>
      <c r="H1134" s="75" t="s">
        <v>5987</v>
      </c>
    </row>
    <row r="1135" spans="1:8" s="24" customFormat="1" ht="11.25" x14ac:dyDescent="0.2">
      <c r="A1135" s="132" t="s">
        <v>5988</v>
      </c>
      <c r="B1135" s="135" t="s">
        <v>5989</v>
      </c>
      <c r="C1135" s="185">
        <v>1409</v>
      </c>
      <c r="D1135" s="19">
        <f t="shared" si="17"/>
        <v>1409</v>
      </c>
      <c r="F1135" s="133"/>
      <c r="G1135" s="134"/>
      <c r="H1135" s="75" t="s">
        <v>5990</v>
      </c>
    </row>
    <row r="1136" spans="1:8" s="24" customFormat="1" ht="11.25" x14ac:dyDescent="0.2">
      <c r="A1136" s="132" t="s">
        <v>5991</v>
      </c>
      <c r="B1136" s="135" t="s">
        <v>5992</v>
      </c>
      <c r="C1136" s="185">
        <v>1514</v>
      </c>
      <c r="D1136" s="19">
        <f t="shared" si="17"/>
        <v>1514</v>
      </c>
      <c r="F1136" s="133"/>
      <c r="G1136" s="134"/>
      <c r="H1136" s="75" t="s">
        <v>5993</v>
      </c>
    </row>
    <row r="1137" spans="1:8" s="24" customFormat="1" ht="11.25" x14ac:dyDescent="0.2">
      <c r="A1137" s="132" t="s">
        <v>5994</v>
      </c>
      <c r="B1137" s="135" t="s">
        <v>5995</v>
      </c>
      <c r="C1137" s="185">
        <v>2683</v>
      </c>
      <c r="D1137" s="19">
        <f t="shared" si="17"/>
        <v>2683</v>
      </c>
      <c r="F1137" s="133"/>
      <c r="G1137" s="134"/>
      <c r="H1137" s="75" t="s">
        <v>5996</v>
      </c>
    </row>
    <row r="1138" spans="1:8" s="24" customFormat="1" ht="11.25" x14ac:dyDescent="0.2">
      <c r="A1138" s="132" t="s">
        <v>5997</v>
      </c>
      <c r="B1138" s="135" t="s">
        <v>5998</v>
      </c>
      <c r="C1138" s="185">
        <v>3426</v>
      </c>
      <c r="D1138" s="19">
        <f t="shared" si="17"/>
        <v>3426</v>
      </c>
      <c r="F1138" s="133"/>
      <c r="G1138" s="134"/>
      <c r="H1138" s="75" t="s">
        <v>5999</v>
      </c>
    </row>
    <row r="1139" spans="1:8" s="24" customFormat="1" ht="11.25" x14ac:dyDescent="0.2">
      <c r="A1139" s="24" t="s">
        <v>6000</v>
      </c>
      <c r="B1139" s="137" t="s">
        <v>6001</v>
      </c>
      <c r="C1139" s="185">
        <v>4353</v>
      </c>
      <c r="D1139" s="19">
        <f t="shared" si="17"/>
        <v>4353</v>
      </c>
      <c r="F1139" s="133"/>
      <c r="G1139" s="134"/>
      <c r="H1139" s="75" t="s">
        <v>6002</v>
      </c>
    </row>
    <row r="1140" spans="1:8" s="24" customFormat="1" ht="11.25" x14ac:dyDescent="0.2">
      <c r="A1140" s="24" t="s">
        <v>6003</v>
      </c>
      <c r="B1140" s="137" t="s">
        <v>6004</v>
      </c>
      <c r="C1140" s="185">
        <v>7777</v>
      </c>
      <c r="D1140" s="19">
        <f t="shared" si="17"/>
        <v>7777</v>
      </c>
      <c r="F1140" s="133"/>
      <c r="G1140" s="134"/>
      <c r="H1140" s="75" t="s">
        <v>8651</v>
      </c>
    </row>
    <row r="1141" spans="1:8" s="24" customFormat="1" ht="11.25" x14ac:dyDescent="0.2">
      <c r="A1141" s="132" t="s">
        <v>6005</v>
      </c>
      <c r="B1141" s="135" t="s">
        <v>6006</v>
      </c>
      <c r="C1141" s="185">
        <v>11669</v>
      </c>
      <c r="D1141" s="19">
        <f t="shared" si="17"/>
        <v>11669</v>
      </c>
      <c r="F1141" s="133"/>
      <c r="G1141" s="134"/>
      <c r="H1141" s="75" t="s">
        <v>6007</v>
      </c>
    </row>
    <row r="1142" spans="1:8" s="24" customFormat="1" ht="11.25" x14ac:dyDescent="0.2">
      <c r="A1142" s="24" t="s">
        <v>6008</v>
      </c>
      <c r="B1142" s="137" t="s">
        <v>6009</v>
      </c>
      <c r="C1142" s="185">
        <v>24218</v>
      </c>
      <c r="D1142" s="19">
        <f t="shared" si="17"/>
        <v>24218</v>
      </c>
      <c r="F1142" s="133"/>
      <c r="G1142" s="134"/>
      <c r="H1142" s="75" t="s">
        <v>8652</v>
      </c>
    </row>
    <row r="1143" spans="1:8" s="24" customFormat="1" ht="11.25" x14ac:dyDescent="0.2">
      <c r="A1143" s="132" t="s">
        <v>6010</v>
      </c>
      <c r="B1143" s="135" t="s">
        <v>6011</v>
      </c>
      <c r="C1143" s="185">
        <v>34508</v>
      </c>
      <c r="D1143" s="19">
        <f t="shared" si="17"/>
        <v>34508</v>
      </c>
      <c r="F1143" s="133"/>
      <c r="G1143" s="134"/>
      <c r="H1143" s="75" t="s">
        <v>8653</v>
      </c>
    </row>
    <row r="1144" spans="1:8" s="24" customFormat="1" ht="11.25" x14ac:dyDescent="0.2">
      <c r="A1144" s="132" t="s">
        <v>6012</v>
      </c>
      <c r="B1144" s="135" t="s">
        <v>6013</v>
      </c>
      <c r="C1144" s="185">
        <v>29548</v>
      </c>
      <c r="D1144" s="19">
        <f t="shared" si="17"/>
        <v>29548</v>
      </c>
      <c r="F1144" s="133"/>
      <c r="G1144" s="134"/>
      <c r="H1144" s="75" t="s">
        <v>8654</v>
      </c>
    </row>
    <row r="1145" spans="1:8" s="24" customFormat="1" ht="11.25" x14ac:dyDescent="0.2">
      <c r="A1145" s="132" t="s">
        <v>6014</v>
      </c>
      <c r="B1145" s="135" t="s">
        <v>6015</v>
      </c>
      <c r="C1145" s="185">
        <v>36497</v>
      </c>
      <c r="D1145" s="19">
        <f t="shared" si="17"/>
        <v>36497</v>
      </c>
      <c r="F1145" s="133"/>
      <c r="G1145" s="134"/>
      <c r="H1145" s="75" t="s">
        <v>8655</v>
      </c>
    </row>
    <row r="1146" spans="1:8" s="24" customFormat="1" ht="11.25" x14ac:dyDescent="0.2">
      <c r="A1146" s="132" t="s">
        <v>6016</v>
      </c>
      <c r="B1146" s="135" t="s">
        <v>6017</v>
      </c>
      <c r="C1146" s="185">
        <v>44604</v>
      </c>
      <c r="D1146" s="19">
        <f t="shared" si="17"/>
        <v>44604</v>
      </c>
      <c r="F1146" s="133"/>
      <c r="G1146" s="134"/>
      <c r="H1146" s="75" t="s">
        <v>6018</v>
      </c>
    </row>
    <row r="1147" spans="1:8" s="24" customFormat="1" ht="11.25" x14ac:dyDescent="0.2">
      <c r="A1147" s="132" t="s">
        <v>6019</v>
      </c>
      <c r="B1147" s="135" t="s">
        <v>6020</v>
      </c>
      <c r="C1147" s="185">
        <v>54628</v>
      </c>
      <c r="D1147" s="19">
        <f t="shared" si="17"/>
        <v>54628</v>
      </c>
      <c r="F1147" s="133"/>
      <c r="G1147" s="134"/>
      <c r="H1147" s="75" t="s">
        <v>6021</v>
      </c>
    </row>
    <row r="1148" spans="1:8" s="24" customFormat="1" ht="11.25" x14ac:dyDescent="0.2">
      <c r="A1148" s="132" t="s">
        <v>6022</v>
      </c>
      <c r="B1148" s="135" t="s">
        <v>6023</v>
      </c>
      <c r="C1148" s="185">
        <v>314</v>
      </c>
      <c r="D1148" s="19">
        <f t="shared" si="17"/>
        <v>314</v>
      </c>
      <c r="F1148" s="133"/>
      <c r="G1148" s="134"/>
      <c r="H1148" s="75" t="s">
        <v>6024</v>
      </c>
    </row>
    <row r="1149" spans="1:8" s="24" customFormat="1" ht="11.25" x14ac:dyDescent="0.2">
      <c r="A1149" s="132" t="s">
        <v>6025</v>
      </c>
      <c r="B1149" s="135" t="s">
        <v>6026</v>
      </c>
      <c r="C1149" s="185">
        <v>387</v>
      </c>
      <c r="D1149" s="19">
        <f t="shared" si="17"/>
        <v>387</v>
      </c>
      <c r="F1149" s="133"/>
      <c r="G1149" s="134"/>
      <c r="H1149" s="75" t="s">
        <v>6027</v>
      </c>
    </row>
    <row r="1150" spans="1:8" s="24" customFormat="1" ht="11.25" x14ac:dyDescent="0.2">
      <c r="A1150" s="132" t="s">
        <v>6028</v>
      </c>
      <c r="B1150" s="135" t="s">
        <v>6029</v>
      </c>
      <c r="C1150" s="185">
        <v>515</v>
      </c>
      <c r="D1150" s="19">
        <f t="shared" si="17"/>
        <v>515</v>
      </c>
      <c r="F1150" s="133"/>
      <c r="G1150" s="134"/>
      <c r="H1150" s="75" t="s">
        <v>6030</v>
      </c>
    </row>
    <row r="1151" spans="1:8" s="24" customFormat="1" ht="11.25" x14ac:dyDescent="0.2">
      <c r="A1151" s="132" t="s">
        <v>6031</v>
      </c>
      <c r="B1151" s="135" t="s">
        <v>6032</v>
      </c>
      <c r="C1151" s="185">
        <v>710</v>
      </c>
      <c r="D1151" s="19">
        <f t="shared" si="17"/>
        <v>710</v>
      </c>
      <c r="F1151" s="133"/>
      <c r="G1151" s="134"/>
      <c r="H1151" s="75" t="s">
        <v>6033</v>
      </c>
    </row>
    <row r="1152" spans="1:8" s="24" customFormat="1" ht="11.25" x14ac:dyDescent="0.2">
      <c r="A1152" s="132" t="s">
        <v>6034</v>
      </c>
      <c r="B1152" s="135" t="s">
        <v>6035</v>
      </c>
      <c r="C1152" s="185">
        <v>744</v>
      </c>
      <c r="D1152" s="19">
        <f t="shared" si="17"/>
        <v>744</v>
      </c>
      <c r="F1152" s="133"/>
      <c r="G1152" s="134"/>
      <c r="H1152" s="75" t="s">
        <v>6036</v>
      </c>
    </row>
    <row r="1153" spans="1:8" s="24" customFormat="1" ht="11.25" x14ac:dyDescent="0.2">
      <c r="A1153" s="132" t="s">
        <v>6037</v>
      </c>
      <c r="B1153" s="135" t="s">
        <v>6038</v>
      </c>
      <c r="C1153" s="185">
        <v>1243</v>
      </c>
      <c r="D1153" s="19">
        <f t="shared" si="17"/>
        <v>1243</v>
      </c>
      <c r="F1153" s="133"/>
      <c r="G1153" s="134"/>
      <c r="H1153" s="75" t="s">
        <v>6039</v>
      </c>
    </row>
    <row r="1154" spans="1:8" s="24" customFormat="1" ht="11.25" x14ac:dyDescent="0.2">
      <c r="A1154" s="132" t="s">
        <v>6040</v>
      </c>
      <c r="B1154" s="135" t="s">
        <v>6041</v>
      </c>
      <c r="C1154" s="185">
        <v>1401</v>
      </c>
      <c r="D1154" s="19">
        <f t="shared" si="17"/>
        <v>1401</v>
      </c>
      <c r="F1154" s="133"/>
      <c r="G1154" s="134"/>
      <c r="H1154" s="75" t="s">
        <v>6042</v>
      </c>
    </row>
    <row r="1155" spans="1:8" s="24" customFormat="1" ht="11.25" x14ac:dyDescent="0.2">
      <c r="A1155" s="132" t="s">
        <v>6043</v>
      </c>
      <c r="B1155" s="135" t="s">
        <v>6044</v>
      </c>
      <c r="C1155" s="185">
        <v>1439</v>
      </c>
      <c r="D1155" s="19">
        <f t="shared" si="17"/>
        <v>1439</v>
      </c>
      <c r="F1155" s="133"/>
      <c r="G1155" s="134"/>
      <c r="H1155" s="75" t="s">
        <v>6045</v>
      </c>
    </row>
    <row r="1156" spans="1:8" s="24" customFormat="1" ht="11.25" x14ac:dyDescent="0.2">
      <c r="A1156" s="132" t="s">
        <v>6046</v>
      </c>
      <c r="B1156" s="135" t="s">
        <v>6047</v>
      </c>
      <c r="C1156" s="185">
        <v>2005</v>
      </c>
      <c r="D1156" s="19">
        <f t="shared" si="17"/>
        <v>2005</v>
      </c>
      <c r="F1156" s="133"/>
      <c r="G1156" s="134"/>
      <c r="H1156" s="75" t="s">
        <v>6048</v>
      </c>
    </row>
    <row r="1157" spans="1:8" s="24" customFormat="1" ht="11.25" x14ac:dyDescent="0.2">
      <c r="A1157" s="24" t="s">
        <v>6049</v>
      </c>
      <c r="B1157" s="137" t="s">
        <v>6050</v>
      </c>
      <c r="C1157" s="185">
        <v>2894</v>
      </c>
      <c r="D1157" s="19">
        <f t="shared" si="17"/>
        <v>2894</v>
      </c>
      <c r="F1157" s="133"/>
      <c r="G1157" s="134"/>
      <c r="H1157" s="75" t="s">
        <v>6051</v>
      </c>
    </row>
    <row r="1158" spans="1:8" s="24" customFormat="1" ht="11.25" x14ac:dyDescent="0.2">
      <c r="A1158" s="132" t="s">
        <v>6052</v>
      </c>
      <c r="B1158" s="135" t="s">
        <v>6053</v>
      </c>
      <c r="C1158" s="185">
        <v>3960</v>
      </c>
      <c r="D1158" s="19">
        <f t="shared" si="17"/>
        <v>3960</v>
      </c>
      <c r="F1158" s="133"/>
      <c r="G1158" s="134"/>
      <c r="H1158" s="75" t="s">
        <v>6054</v>
      </c>
    </row>
    <row r="1159" spans="1:8" s="24" customFormat="1" ht="11.25" x14ac:dyDescent="0.2">
      <c r="A1159" s="132" t="s">
        <v>6055</v>
      </c>
      <c r="B1159" s="135" t="s">
        <v>6056</v>
      </c>
      <c r="C1159" s="185">
        <v>7777</v>
      </c>
      <c r="D1159" s="19">
        <f t="shared" si="17"/>
        <v>7777</v>
      </c>
      <c r="F1159" s="133"/>
      <c r="G1159" s="134"/>
      <c r="H1159" s="75" t="s">
        <v>6057</v>
      </c>
    </row>
    <row r="1160" spans="1:8" s="24" customFormat="1" ht="11.25" x14ac:dyDescent="0.2">
      <c r="A1160" s="24" t="s">
        <v>6058</v>
      </c>
      <c r="B1160" s="137" t="s">
        <v>6059</v>
      </c>
      <c r="C1160" s="185">
        <v>10850</v>
      </c>
      <c r="D1160" s="19">
        <f t="shared" si="17"/>
        <v>10850</v>
      </c>
      <c r="F1160" s="133"/>
      <c r="G1160" s="134"/>
      <c r="H1160" s="75" t="s">
        <v>8656</v>
      </c>
    </row>
    <row r="1161" spans="1:8" s="24" customFormat="1" ht="11.25" x14ac:dyDescent="0.2">
      <c r="A1161" s="132" t="s">
        <v>6060</v>
      </c>
      <c r="B1161" s="135" t="s">
        <v>6061</v>
      </c>
      <c r="C1161" s="185">
        <v>22482</v>
      </c>
      <c r="D1161" s="19">
        <f t="shared" si="17"/>
        <v>22482</v>
      </c>
      <c r="F1161" s="133"/>
      <c r="G1161" s="134"/>
      <c r="H1161" s="75" t="s">
        <v>8657</v>
      </c>
    </row>
    <row r="1162" spans="1:8" s="24" customFormat="1" ht="11.25" x14ac:dyDescent="0.2">
      <c r="A1162" s="24" t="s">
        <v>6062</v>
      </c>
      <c r="B1162" s="137" t="s">
        <v>6063</v>
      </c>
      <c r="C1162" s="185">
        <v>26867</v>
      </c>
      <c r="D1162" s="19">
        <f t="shared" ref="D1162:E1225" si="18">((100-$G$9)/100)*C1162</f>
        <v>26867</v>
      </c>
      <c r="F1162" s="133"/>
      <c r="G1162" s="134"/>
      <c r="H1162" s="75" t="s">
        <v>8658</v>
      </c>
    </row>
    <row r="1163" spans="1:8" s="24" customFormat="1" ht="11.25" x14ac:dyDescent="0.2">
      <c r="A1163" s="132" t="s">
        <v>6064</v>
      </c>
      <c r="B1163" s="135" t="s">
        <v>6065</v>
      </c>
      <c r="C1163" s="185">
        <v>18535</v>
      </c>
      <c r="D1163" s="19">
        <f t="shared" si="18"/>
        <v>18535</v>
      </c>
      <c r="F1163" s="133"/>
      <c r="G1163" s="134"/>
      <c r="H1163" s="75" t="s">
        <v>8659</v>
      </c>
    </row>
    <row r="1164" spans="1:8" s="24" customFormat="1" ht="11.25" x14ac:dyDescent="0.2">
      <c r="A1164" s="132" t="s">
        <v>6066</v>
      </c>
      <c r="B1164" s="135" t="s">
        <v>6067</v>
      </c>
      <c r="C1164" s="185">
        <v>22154</v>
      </c>
      <c r="D1164" s="19">
        <f t="shared" si="18"/>
        <v>22154</v>
      </c>
      <c r="F1164" s="133"/>
      <c r="G1164" s="134"/>
      <c r="H1164" s="75" t="s">
        <v>8660</v>
      </c>
    </row>
    <row r="1165" spans="1:8" s="24" customFormat="1" ht="11.25" x14ac:dyDescent="0.2">
      <c r="A1165" s="132" t="s">
        <v>6068</v>
      </c>
      <c r="B1165" s="135" t="s">
        <v>6069</v>
      </c>
      <c r="C1165" s="185">
        <v>37085</v>
      </c>
      <c r="D1165" s="19">
        <f t="shared" si="18"/>
        <v>37085</v>
      </c>
      <c r="F1165" s="133"/>
      <c r="G1165" s="134"/>
      <c r="H1165" s="75" t="s">
        <v>6070</v>
      </c>
    </row>
    <row r="1166" spans="1:8" s="24" customFormat="1" ht="11.25" x14ac:dyDescent="0.2">
      <c r="A1166" s="132" t="s">
        <v>6071</v>
      </c>
      <c r="B1166" s="135" t="s">
        <v>6072</v>
      </c>
      <c r="C1166" s="185">
        <v>44717</v>
      </c>
      <c r="D1166" s="19">
        <f t="shared" si="18"/>
        <v>44717</v>
      </c>
      <c r="F1166" s="133"/>
      <c r="G1166" s="134"/>
      <c r="H1166" s="75" t="s">
        <v>6073</v>
      </c>
    </row>
    <row r="1167" spans="1:8" s="24" customFormat="1" ht="11.25" x14ac:dyDescent="0.2">
      <c r="A1167" s="132" t="s">
        <v>6074</v>
      </c>
      <c r="B1167" s="135" t="s">
        <v>6075</v>
      </c>
      <c r="C1167" s="185">
        <v>59444</v>
      </c>
      <c r="D1167" s="19">
        <f t="shared" si="18"/>
        <v>59444</v>
      </c>
      <c r="F1167" s="133"/>
      <c r="G1167" s="134"/>
      <c r="H1167" s="75" t="s">
        <v>6076</v>
      </c>
    </row>
    <row r="1168" spans="1:8" s="24" customFormat="1" ht="11.25" x14ac:dyDescent="0.2">
      <c r="A1168" s="132" t="s">
        <v>6077</v>
      </c>
      <c r="B1168" s="135" t="s">
        <v>6078</v>
      </c>
      <c r="C1168" s="185">
        <v>74030</v>
      </c>
      <c r="D1168" s="19">
        <f t="shared" si="18"/>
        <v>74030</v>
      </c>
      <c r="F1168" s="133"/>
      <c r="G1168" s="134"/>
      <c r="H1168" s="75" t="s">
        <v>6079</v>
      </c>
    </row>
    <row r="1169" spans="1:8" s="24" customFormat="1" ht="11.25" x14ac:dyDescent="0.2">
      <c r="A1169" s="132" t="s">
        <v>6080</v>
      </c>
      <c r="B1169" s="135" t="s">
        <v>6081</v>
      </c>
      <c r="C1169" s="185">
        <v>161</v>
      </c>
      <c r="D1169" s="19">
        <f t="shared" si="18"/>
        <v>161</v>
      </c>
      <c r="E1169" s="12">
        <f t="shared" si="18"/>
        <v>161</v>
      </c>
      <c r="F1169" s="133"/>
      <c r="G1169" s="134"/>
      <c r="H1169" s="75" t="s">
        <v>6082</v>
      </c>
    </row>
    <row r="1170" spans="1:8" s="24" customFormat="1" ht="11.25" x14ac:dyDescent="0.2">
      <c r="A1170" s="132" t="s">
        <v>6083</v>
      </c>
      <c r="B1170" s="135" t="s">
        <v>6084</v>
      </c>
      <c r="C1170" s="185">
        <v>181</v>
      </c>
      <c r="D1170" s="19">
        <f t="shared" si="18"/>
        <v>181</v>
      </c>
      <c r="E1170" s="12">
        <f t="shared" si="18"/>
        <v>181</v>
      </c>
      <c r="G1170" s="134"/>
      <c r="H1170" s="75" t="s">
        <v>6085</v>
      </c>
    </row>
    <row r="1171" spans="1:8" s="24" customFormat="1" ht="11.25" x14ac:dyDescent="0.2">
      <c r="A1171" s="132" t="s">
        <v>6086</v>
      </c>
      <c r="B1171" s="135" t="s">
        <v>6087</v>
      </c>
      <c r="C1171" s="185">
        <v>269</v>
      </c>
      <c r="D1171" s="19">
        <f t="shared" si="18"/>
        <v>269</v>
      </c>
      <c r="E1171" s="12">
        <f t="shared" si="18"/>
        <v>269</v>
      </c>
      <c r="G1171" s="134"/>
      <c r="H1171" s="75" t="s">
        <v>6088</v>
      </c>
    </row>
    <row r="1172" spans="1:8" s="24" customFormat="1" ht="11.25" x14ac:dyDescent="0.2">
      <c r="A1172" s="132" t="s">
        <v>6089</v>
      </c>
      <c r="B1172" s="135" t="s">
        <v>6090</v>
      </c>
      <c r="C1172" s="185">
        <v>319</v>
      </c>
      <c r="D1172" s="19">
        <f t="shared" si="18"/>
        <v>319</v>
      </c>
      <c r="E1172" s="12">
        <f t="shared" si="18"/>
        <v>319</v>
      </c>
      <c r="G1172" s="134"/>
      <c r="H1172" s="75" t="s">
        <v>6091</v>
      </c>
    </row>
    <row r="1173" spans="1:8" s="24" customFormat="1" ht="11.25" x14ac:dyDescent="0.2">
      <c r="A1173" s="132" t="s">
        <v>6092</v>
      </c>
      <c r="B1173" s="135" t="s">
        <v>6093</v>
      </c>
      <c r="C1173" s="185">
        <v>382</v>
      </c>
      <c r="D1173" s="19">
        <f t="shared" si="18"/>
        <v>382</v>
      </c>
      <c r="E1173" s="12">
        <f t="shared" si="18"/>
        <v>382</v>
      </c>
      <c r="G1173" s="134"/>
      <c r="H1173" s="75" t="s">
        <v>6094</v>
      </c>
    </row>
    <row r="1174" spans="1:8" s="24" customFormat="1" ht="11.25" x14ac:dyDescent="0.2">
      <c r="A1174" s="132" t="s">
        <v>6095</v>
      </c>
      <c r="B1174" s="135" t="s">
        <v>6096</v>
      </c>
      <c r="C1174" s="185">
        <v>480</v>
      </c>
      <c r="D1174" s="19">
        <f t="shared" si="18"/>
        <v>480</v>
      </c>
      <c r="E1174" s="12">
        <f t="shared" si="18"/>
        <v>480</v>
      </c>
      <c r="G1174" s="134"/>
      <c r="H1174" s="75" t="s">
        <v>6097</v>
      </c>
    </row>
    <row r="1175" spans="1:8" s="24" customFormat="1" ht="11.25" x14ac:dyDescent="0.2">
      <c r="A1175" s="132" t="s">
        <v>6098</v>
      </c>
      <c r="B1175" s="135" t="s">
        <v>6099</v>
      </c>
      <c r="C1175" s="185">
        <v>534</v>
      </c>
      <c r="D1175" s="19">
        <f t="shared" si="18"/>
        <v>534</v>
      </c>
      <c r="E1175" s="12">
        <f t="shared" si="18"/>
        <v>534</v>
      </c>
      <c r="G1175" s="134"/>
      <c r="H1175" s="75" t="s">
        <v>6100</v>
      </c>
    </row>
    <row r="1176" spans="1:8" s="24" customFormat="1" ht="11.25" x14ac:dyDescent="0.2">
      <c r="A1176" s="132" t="s">
        <v>6101</v>
      </c>
      <c r="B1176" s="135" t="s">
        <v>6102</v>
      </c>
      <c r="C1176" s="185">
        <v>639</v>
      </c>
      <c r="D1176" s="19">
        <f t="shared" si="18"/>
        <v>639</v>
      </c>
      <c r="E1176" s="12">
        <f t="shared" si="18"/>
        <v>639</v>
      </c>
      <c r="G1176" s="134"/>
      <c r="H1176" s="75" t="s">
        <v>6103</v>
      </c>
    </row>
    <row r="1177" spans="1:8" s="24" customFormat="1" ht="11.25" x14ac:dyDescent="0.2">
      <c r="A1177" s="132" t="s">
        <v>6104</v>
      </c>
      <c r="B1177" s="135" t="s">
        <v>6105</v>
      </c>
      <c r="C1177" s="185">
        <v>786</v>
      </c>
      <c r="D1177" s="19">
        <f t="shared" si="18"/>
        <v>786</v>
      </c>
      <c r="E1177" s="12">
        <f t="shared" si="18"/>
        <v>786</v>
      </c>
      <c r="G1177" s="134"/>
      <c r="H1177" s="75" t="s">
        <v>6106</v>
      </c>
    </row>
    <row r="1178" spans="1:8" s="24" customFormat="1" ht="11.25" x14ac:dyDescent="0.2">
      <c r="A1178" s="132" t="s">
        <v>6107</v>
      </c>
      <c r="B1178" s="135" t="s">
        <v>6108</v>
      </c>
      <c r="C1178" s="185">
        <v>742</v>
      </c>
      <c r="D1178" s="19">
        <f t="shared" si="18"/>
        <v>742</v>
      </c>
      <c r="E1178" s="12">
        <f t="shared" si="18"/>
        <v>742</v>
      </c>
      <c r="G1178" s="134"/>
      <c r="H1178" s="75" t="s">
        <v>6109</v>
      </c>
    </row>
    <row r="1179" spans="1:8" s="24" customFormat="1" ht="11.25" x14ac:dyDescent="0.2">
      <c r="A1179" s="132" t="s">
        <v>6110</v>
      </c>
      <c r="B1179" s="135" t="s">
        <v>6111</v>
      </c>
      <c r="C1179" s="185">
        <v>1031</v>
      </c>
      <c r="D1179" s="19">
        <f t="shared" si="18"/>
        <v>1031</v>
      </c>
      <c r="E1179" s="12">
        <f t="shared" si="18"/>
        <v>1031</v>
      </c>
      <c r="G1179" s="134"/>
      <c r="H1179" s="75" t="s">
        <v>6112</v>
      </c>
    </row>
    <row r="1180" spans="1:8" s="24" customFormat="1" ht="11.25" x14ac:dyDescent="0.2">
      <c r="A1180" s="132" t="s">
        <v>6113</v>
      </c>
      <c r="B1180" s="135" t="s">
        <v>6114</v>
      </c>
      <c r="C1180" s="185">
        <v>1358</v>
      </c>
      <c r="D1180" s="19">
        <f t="shared" si="18"/>
        <v>1358</v>
      </c>
      <c r="E1180" s="12">
        <f t="shared" si="18"/>
        <v>1358</v>
      </c>
      <c r="G1180" s="134"/>
      <c r="H1180" s="75" t="s">
        <v>6115</v>
      </c>
    </row>
    <row r="1181" spans="1:8" s="24" customFormat="1" ht="11.25" x14ac:dyDescent="0.2">
      <c r="A1181" s="132" t="s">
        <v>6116</v>
      </c>
      <c r="B1181" s="135" t="s">
        <v>6117</v>
      </c>
      <c r="C1181" s="185">
        <v>1358</v>
      </c>
      <c r="D1181" s="19">
        <f t="shared" si="18"/>
        <v>1358</v>
      </c>
      <c r="E1181" s="12">
        <f t="shared" si="18"/>
        <v>1358</v>
      </c>
      <c r="G1181" s="134"/>
      <c r="H1181" s="75" t="s">
        <v>6118</v>
      </c>
    </row>
    <row r="1182" spans="1:8" s="24" customFormat="1" ht="11.25" x14ac:dyDescent="0.2">
      <c r="A1182" s="132" t="s">
        <v>6119</v>
      </c>
      <c r="B1182" s="135" t="s">
        <v>6120</v>
      </c>
      <c r="C1182" s="185">
        <v>1968</v>
      </c>
      <c r="D1182" s="19">
        <f t="shared" si="18"/>
        <v>1968</v>
      </c>
      <c r="E1182" s="12">
        <f t="shared" si="18"/>
        <v>1968</v>
      </c>
      <c r="G1182" s="134"/>
      <c r="H1182" s="75" t="s">
        <v>6121</v>
      </c>
    </row>
    <row r="1183" spans="1:8" s="24" customFormat="1" ht="11.25" x14ac:dyDescent="0.2">
      <c r="A1183" s="132" t="s">
        <v>6122</v>
      </c>
      <c r="B1183" s="135" t="s">
        <v>6123</v>
      </c>
      <c r="C1183" s="185">
        <v>1968</v>
      </c>
      <c r="D1183" s="19">
        <f t="shared" si="18"/>
        <v>1968</v>
      </c>
      <c r="E1183" s="12">
        <f t="shared" si="18"/>
        <v>1968</v>
      </c>
      <c r="G1183" s="134"/>
      <c r="H1183" s="75" t="s">
        <v>6124</v>
      </c>
    </row>
    <row r="1184" spans="1:8" s="24" customFormat="1" ht="11.25" x14ac:dyDescent="0.2">
      <c r="A1184" s="132" t="s">
        <v>6125</v>
      </c>
      <c r="B1184" s="135" t="s">
        <v>6126</v>
      </c>
      <c r="C1184" s="185">
        <v>2495</v>
      </c>
      <c r="D1184" s="19">
        <f t="shared" si="18"/>
        <v>2495</v>
      </c>
      <c r="E1184" s="12">
        <f t="shared" si="18"/>
        <v>2495</v>
      </c>
      <c r="G1184" s="134"/>
      <c r="H1184" s="75" t="s">
        <v>6127</v>
      </c>
    </row>
    <row r="1185" spans="1:8" s="24" customFormat="1" ht="11.25" x14ac:dyDescent="0.2">
      <c r="A1185" s="132" t="s">
        <v>6128</v>
      </c>
      <c r="B1185" s="135" t="s">
        <v>6129</v>
      </c>
      <c r="C1185" s="185">
        <v>2495</v>
      </c>
      <c r="D1185" s="19">
        <f t="shared" si="18"/>
        <v>2495</v>
      </c>
      <c r="E1185" s="12">
        <f t="shared" si="18"/>
        <v>2495</v>
      </c>
      <c r="G1185" s="134"/>
      <c r="H1185" s="75" t="s">
        <v>6130</v>
      </c>
    </row>
    <row r="1186" spans="1:8" s="24" customFormat="1" ht="11.25" x14ac:dyDescent="0.2">
      <c r="A1186" s="132" t="s">
        <v>6131</v>
      </c>
      <c r="B1186" s="135" t="s">
        <v>6132</v>
      </c>
      <c r="C1186" s="185">
        <v>3648</v>
      </c>
      <c r="D1186" s="19">
        <f t="shared" si="18"/>
        <v>3648</v>
      </c>
      <c r="E1186" s="12">
        <f t="shared" si="18"/>
        <v>3648</v>
      </c>
      <c r="G1186" s="134"/>
      <c r="H1186" s="75" t="s">
        <v>6133</v>
      </c>
    </row>
    <row r="1187" spans="1:8" s="24" customFormat="1" ht="11.25" x14ac:dyDescent="0.2">
      <c r="A1187" s="5" t="s">
        <v>6134</v>
      </c>
      <c r="B1187" s="5" t="s">
        <v>6135</v>
      </c>
      <c r="C1187" s="185">
        <v>6281</v>
      </c>
      <c r="D1187" s="19">
        <f t="shared" si="18"/>
        <v>6281</v>
      </c>
      <c r="E1187" s="12">
        <f t="shared" si="18"/>
        <v>6281</v>
      </c>
      <c r="G1187" s="134"/>
      <c r="H1187" s="75" t="s">
        <v>6136</v>
      </c>
    </row>
    <row r="1188" spans="1:8" s="24" customFormat="1" ht="11.25" x14ac:dyDescent="0.2">
      <c r="A1188" s="5" t="s">
        <v>6137</v>
      </c>
      <c r="B1188" s="5" t="s">
        <v>6138</v>
      </c>
      <c r="C1188" s="185">
        <v>8327</v>
      </c>
      <c r="D1188" s="19">
        <f t="shared" si="18"/>
        <v>8327</v>
      </c>
      <c r="E1188" s="12">
        <f t="shared" si="18"/>
        <v>8327</v>
      </c>
      <c r="G1188" s="134"/>
      <c r="H1188" s="75" t="s">
        <v>6139</v>
      </c>
    </row>
    <row r="1189" spans="1:8" s="24" customFormat="1" ht="11.25" x14ac:dyDescent="0.2">
      <c r="A1189" s="132" t="s">
        <v>6140</v>
      </c>
      <c r="B1189" s="135" t="s">
        <v>6141</v>
      </c>
      <c r="C1189" s="185">
        <v>197</v>
      </c>
      <c r="D1189" s="19">
        <f t="shared" si="18"/>
        <v>197</v>
      </c>
      <c r="E1189" s="12">
        <f t="shared" si="18"/>
        <v>197</v>
      </c>
      <c r="G1189" s="134"/>
      <c r="H1189" s="75" t="s">
        <v>6142</v>
      </c>
    </row>
    <row r="1190" spans="1:8" s="24" customFormat="1" ht="11.25" x14ac:dyDescent="0.2">
      <c r="A1190" s="132" t="s">
        <v>6143</v>
      </c>
      <c r="B1190" s="135" t="s">
        <v>6144</v>
      </c>
      <c r="C1190" s="185">
        <v>225</v>
      </c>
      <c r="D1190" s="19">
        <f t="shared" si="18"/>
        <v>225</v>
      </c>
      <c r="G1190" s="134"/>
      <c r="H1190" s="75" t="s">
        <v>6145</v>
      </c>
    </row>
    <row r="1191" spans="1:8" s="24" customFormat="1" ht="11.25" x14ac:dyDescent="0.2">
      <c r="A1191" s="132" t="s">
        <v>6146</v>
      </c>
      <c r="B1191" s="135" t="s">
        <v>6147</v>
      </c>
      <c r="C1191" s="185">
        <v>328</v>
      </c>
      <c r="D1191" s="19">
        <f t="shared" si="18"/>
        <v>328</v>
      </c>
      <c r="G1191" s="134"/>
      <c r="H1191" s="75" t="s">
        <v>6148</v>
      </c>
    </row>
    <row r="1192" spans="1:8" s="24" customFormat="1" ht="11.25" x14ac:dyDescent="0.2">
      <c r="A1192" s="132" t="s">
        <v>6149</v>
      </c>
      <c r="B1192" s="135" t="s">
        <v>6150</v>
      </c>
      <c r="C1192" s="185">
        <v>389</v>
      </c>
      <c r="D1192" s="19">
        <f t="shared" si="18"/>
        <v>389</v>
      </c>
      <c r="G1192" s="134"/>
      <c r="H1192" s="75" t="s">
        <v>6151</v>
      </c>
    </row>
    <row r="1193" spans="1:8" s="24" customFormat="1" ht="11.25" x14ac:dyDescent="0.2">
      <c r="A1193" s="132" t="s">
        <v>6152</v>
      </c>
      <c r="B1193" s="135" t="s">
        <v>6153</v>
      </c>
      <c r="C1193" s="185">
        <v>470</v>
      </c>
      <c r="D1193" s="19">
        <f t="shared" si="18"/>
        <v>470</v>
      </c>
      <c r="G1193" s="134"/>
      <c r="H1193" s="75" t="s">
        <v>6154</v>
      </c>
    </row>
    <row r="1194" spans="1:8" s="24" customFormat="1" ht="11.25" x14ac:dyDescent="0.2">
      <c r="A1194" s="132" t="s">
        <v>6155</v>
      </c>
      <c r="B1194" s="135" t="s">
        <v>6156</v>
      </c>
      <c r="C1194" s="185">
        <v>592</v>
      </c>
      <c r="D1194" s="19">
        <f t="shared" si="18"/>
        <v>592</v>
      </c>
      <c r="G1194" s="134"/>
      <c r="H1194" s="75" t="s">
        <v>6157</v>
      </c>
    </row>
    <row r="1195" spans="1:8" s="24" customFormat="1" ht="11.25" x14ac:dyDescent="0.2">
      <c r="A1195" s="132" t="s">
        <v>6158</v>
      </c>
      <c r="B1195" s="135" t="s">
        <v>6159</v>
      </c>
      <c r="C1195" s="185">
        <v>656</v>
      </c>
      <c r="D1195" s="19">
        <f t="shared" si="18"/>
        <v>656</v>
      </c>
      <c r="G1195" s="134"/>
      <c r="H1195" s="75" t="s">
        <v>6160</v>
      </c>
    </row>
    <row r="1196" spans="1:8" s="24" customFormat="1" ht="11.25" x14ac:dyDescent="0.2">
      <c r="A1196" s="132" t="s">
        <v>6161</v>
      </c>
      <c r="B1196" s="135" t="s">
        <v>6162</v>
      </c>
      <c r="C1196" s="185">
        <v>763</v>
      </c>
      <c r="D1196" s="19">
        <f t="shared" si="18"/>
        <v>763</v>
      </c>
      <c r="G1196" s="134"/>
      <c r="H1196" s="75" t="s">
        <v>6163</v>
      </c>
    </row>
    <row r="1197" spans="1:8" s="24" customFormat="1" ht="11.25" x14ac:dyDescent="0.2">
      <c r="A1197" s="132" t="s">
        <v>6164</v>
      </c>
      <c r="B1197" s="135" t="s">
        <v>6165</v>
      </c>
      <c r="C1197" s="185">
        <v>968</v>
      </c>
      <c r="D1197" s="19">
        <f t="shared" si="18"/>
        <v>968</v>
      </c>
      <c r="G1197" s="134"/>
      <c r="H1197" s="75" t="s">
        <v>6166</v>
      </c>
    </row>
    <row r="1198" spans="1:8" s="24" customFormat="1" ht="11.25" x14ac:dyDescent="0.2">
      <c r="A1198" s="132" t="s">
        <v>6167</v>
      </c>
      <c r="B1198" s="135" t="s">
        <v>6168</v>
      </c>
      <c r="C1198" s="185">
        <v>968</v>
      </c>
      <c r="D1198" s="19">
        <f t="shared" si="18"/>
        <v>968</v>
      </c>
      <c r="G1198" s="134"/>
      <c r="H1198" s="75" t="s">
        <v>6169</v>
      </c>
    </row>
    <row r="1199" spans="1:8" s="24" customFormat="1" ht="11.25" x14ac:dyDescent="0.2">
      <c r="A1199" s="132" t="s">
        <v>6170</v>
      </c>
      <c r="B1199" s="135" t="s">
        <v>6171</v>
      </c>
      <c r="C1199" s="185">
        <v>1409</v>
      </c>
      <c r="D1199" s="19">
        <f t="shared" si="18"/>
        <v>1409</v>
      </c>
      <c r="G1199" s="134"/>
      <c r="H1199" s="75" t="s">
        <v>8661</v>
      </c>
    </row>
    <row r="1200" spans="1:8" s="24" customFormat="1" ht="11.25" x14ac:dyDescent="0.2">
      <c r="A1200" s="132" t="s">
        <v>6172</v>
      </c>
      <c r="B1200" s="135" t="s">
        <v>6173</v>
      </c>
      <c r="C1200" s="185">
        <v>1733</v>
      </c>
      <c r="D1200" s="19">
        <f t="shared" si="18"/>
        <v>1733</v>
      </c>
      <c r="G1200" s="134"/>
      <c r="H1200" s="75" t="s">
        <v>8662</v>
      </c>
    </row>
    <row r="1201" spans="1:8" s="24" customFormat="1" ht="11.25" x14ac:dyDescent="0.2">
      <c r="A1201" s="132" t="s">
        <v>6174</v>
      </c>
      <c r="B1201" s="135" t="s">
        <v>6175</v>
      </c>
      <c r="C1201" s="185">
        <v>1733</v>
      </c>
      <c r="D1201" s="19">
        <f t="shared" si="18"/>
        <v>1733</v>
      </c>
      <c r="G1201" s="134"/>
      <c r="H1201" s="75" t="s">
        <v>8663</v>
      </c>
    </row>
    <row r="1202" spans="1:8" s="24" customFormat="1" ht="11.25" x14ac:dyDescent="0.2">
      <c r="A1202" s="132" t="s">
        <v>6176</v>
      </c>
      <c r="B1202" s="135" t="s">
        <v>6177</v>
      </c>
      <c r="C1202" s="185">
        <v>2511</v>
      </c>
      <c r="D1202" s="19">
        <f t="shared" si="18"/>
        <v>2511</v>
      </c>
      <c r="G1202" s="134"/>
      <c r="H1202" s="75" t="s">
        <v>8664</v>
      </c>
    </row>
    <row r="1203" spans="1:8" s="24" customFormat="1" ht="11.25" x14ac:dyDescent="0.2">
      <c r="A1203" s="132" t="s">
        <v>6178</v>
      </c>
      <c r="B1203" s="135" t="s">
        <v>6179</v>
      </c>
      <c r="C1203" s="185">
        <v>2511</v>
      </c>
      <c r="D1203" s="19">
        <f t="shared" si="18"/>
        <v>2511</v>
      </c>
      <c r="G1203" s="134"/>
      <c r="H1203" s="75" t="s">
        <v>8665</v>
      </c>
    </row>
    <row r="1204" spans="1:8" s="24" customFormat="1" ht="11.25" x14ac:dyDescent="0.2">
      <c r="A1204" s="132" t="s">
        <v>6180</v>
      </c>
      <c r="B1204" s="135" t="s">
        <v>6181</v>
      </c>
      <c r="C1204" s="185">
        <v>3186</v>
      </c>
      <c r="D1204" s="19">
        <f t="shared" si="18"/>
        <v>3186</v>
      </c>
      <c r="G1204" s="134"/>
      <c r="H1204" s="75" t="s">
        <v>8666</v>
      </c>
    </row>
    <row r="1205" spans="1:8" s="24" customFormat="1" ht="11.25" x14ac:dyDescent="0.2">
      <c r="A1205" s="132" t="s">
        <v>6182</v>
      </c>
      <c r="B1205" s="135" t="s">
        <v>6183</v>
      </c>
      <c r="C1205" s="185">
        <v>2735</v>
      </c>
      <c r="D1205" s="19">
        <f t="shared" si="18"/>
        <v>2735</v>
      </c>
      <c r="G1205" s="134"/>
      <c r="H1205" s="75" t="s">
        <v>8667</v>
      </c>
    </row>
    <row r="1206" spans="1:8" s="24" customFormat="1" ht="11.25" x14ac:dyDescent="0.2">
      <c r="A1206" s="132" t="s">
        <v>6184</v>
      </c>
      <c r="B1206" s="135" t="s">
        <v>6185</v>
      </c>
      <c r="C1206" s="185">
        <v>4660</v>
      </c>
      <c r="D1206" s="19">
        <f t="shared" si="18"/>
        <v>4660</v>
      </c>
      <c r="G1206" s="134"/>
      <c r="H1206" s="75" t="s">
        <v>8668</v>
      </c>
    </row>
    <row r="1207" spans="1:8" s="24" customFormat="1" ht="11.25" x14ac:dyDescent="0.2">
      <c r="A1207" s="132" t="s">
        <v>6186</v>
      </c>
      <c r="B1207" s="135" t="s">
        <v>6187</v>
      </c>
      <c r="C1207" s="185">
        <v>9242</v>
      </c>
      <c r="D1207" s="19">
        <f t="shared" si="18"/>
        <v>9242</v>
      </c>
      <c r="G1207" s="134"/>
      <c r="H1207" s="75" t="s">
        <v>8669</v>
      </c>
    </row>
    <row r="1208" spans="1:8" s="24" customFormat="1" ht="11.25" x14ac:dyDescent="0.2">
      <c r="A1208" s="132" t="s">
        <v>6188</v>
      </c>
      <c r="B1208" s="135" t="s">
        <v>6189</v>
      </c>
      <c r="C1208" s="185">
        <v>10518</v>
      </c>
      <c r="D1208" s="19">
        <f t="shared" si="18"/>
        <v>10518</v>
      </c>
      <c r="G1208" s="134"/>
      <c r="H1208" s="75" t="s">
        <v>8670</v>
      </c>
    </row>
    <row r="1209" spans="1:8" s="24" customFormat="1" ht="11.25" x14ac:dyDescent="0.2">
      <c r="A1209" s="132" t="s">
        <v>6190</v>
      </c>
      <c r="B1209" s="135" t="s">
        <v>6191</v>
      </c>
      <c r="C1209" s="185">
        <v>16570</v>
      </c>
      <c r="D1209" s="19">
        <f t="shared" si="18"/>
        <v>16570</v>
      </c>
      <c r="G1209" s="134"/>
      <c r="H1209" s="75" t="s">
        <v>6192</v>
      </c>
    </row>
    <row r="1210" spans="1:8" s="24" customFormat="1" ht="11.25" x14ac:dyDescent="0.2">
      <c r="A1210" s="132" t="s">
        <v>6193</v>
      </c>
      <c r="B1210" s="135" t="s">
        <v>6194</v>
      </c>
      <c r="C1210" s="185">
        <v>17564</v>
      </c>
      <c r="D1210" s="19">
        <f t="shared" si="18"/>
        <v>17564</v>
      </c>
      <c r="G1210" s="134"/>
      <c r="H1210" s="75" t="s">
        <v>6195</v>
      </c>
    </row>
    <row r="1211" spans="1:8" s="24" customFormat="1" ht="11.25" x14ac:dyDescent="0.2">
      <c r="A1211" s="132" t="s">
        <v>6196</v>
      </c>
      <c r="B1211" s="135" t="s">
        <v>6197</v>
      </c>
      <c r="C1211" s="185">
        <v>31508</v>
      </c>
      <c r="D1211" s="19">
        <f t="shared" si="18"/>
        <v>31508</v>
      </c>
      <c r="G1211" s="134"/>
      <c r="H1211" s="75" t="s">
        <v>6198</v>
      </c>
    </row>
    <row r="1212" spans="1:8" s="24" customFormat="1" ht="11.25" x14ac:dyDescent="0.2">
      <c r="A1212" s="132" t="s">
        <v>6199</v>
      </c>
      <c r="B1212" s="135" t="s">
        <v>6200</v>
      </c>
      <c r="C1212" s="185">
        <v>31508</v>
      </c>
      <c r="D1212" s="19">
        <f t="shared" si="18"/>
        <v>31508</v>
      </c>
      <c r="G1212" s="134"/>
      <c r="H1212" s="75" t="s">
        <v>6201</v>
      </c>
    </row>
    <row r="1213" spans="1:8" s="24" customFormat="1" ht="11.25" x14ac:dyDescent="0.2">
      <c r="A1213" s="132" t="s">
        <v>6202</v>
      </c>
      <c r="B1213" s="135" t="s">
        <v>6203</v>
      </c>
      <c r="C1213" s="185">
        <v>34548</v>
      </c>
      <c r="D1213" s="19">
        <f t="shared" si="18"/>
        <v>34548</v>
      </c>
      <c r="G1213" s="134"/>
      <c r="H1213" s="75" t="s">
        <v>6204</v>
      </c>
    </row>
    <row r="1214" spans="1:8" s="24" customFormat="1" ht="11.25" x14ac:dyDescent="0.2">
      <c r="A1214" s="132" t="s">
        <v>6205</v>
      </c>
      <c r="B1214" s="135" t="s">
        <v>6206</v>
      </c>
      <c r="C1214" s="185">
        <v>41459</v>
      </c>
      <c r="D1214" s="19">
        <f t="shared" si="18"/>
        <v>41459</v>
      </c>
      <c r="G1214" s="134"/>
      <c r="H1214" s="75" t="s">
        <v>6207</v>
      </c>
    </row>
    <row r="1215" spans="1:8" s="24" customFormat="1" ht="11.25" x14ac:dyDescent="0.2">
      <c r="A1215" s="132" t="s">
        <v>6208</v>
      </c>
      <c r="B1215" s="135" t="s">
        <v>6209</v>
      </c>
      <c r="C1215" s="185">
        <v>48091</v>
      </c>
      <c r="D1215" s="19">
        <f t="shared" si="18"/>
        <v>48091</v>
      </c>
      <c r="G1215" s="134"/>
      <c r="H1215" s="75" t="s">
        <v>6210</v>
      </c>
    </row>
    <row r="1216" spans="1:8" s="24" customFormat="1" ht="11.25" x14ac:dyDescent="0.2">
      <c r="A1216" s="132" t="s">
        <v>6211</v>
      </c>
      <c r="B1216" s="135" t="s">
        <v>6212</v>
      </c>
      <c r="C1216" s="185">
        <v>3294</v>
      </c>
      <c r="D1216" s="19">
        <f t="shared" si="18"/>
        <v>3294</v>
      </c>
      <c r="G1216" s="134"/>
      <c r="H1216" s="75" t="s">
        <v>6213</v>
      </c>
    </row>
    <row r="1217" spans="1:8" s="24" customFormat="1" ht="11.25" x14ac:dyDescent="0.2">
      <c r="A1217" s="132" t="s">
        <v>6214</v>
      </c>
      <c r="B1217" s="135" t="s">
        <v>6215</v>
      </c>
      <c r="C1217" s="185">
        <v>3294</v>
      </c>
      <c r="D1217" s="19">
        <f t="shared" si="18"/>
        <v>3294</v>
      </c>
      <c r="G1217" s="134"/>
      <c r="H1217" s="75" t="s">
        <v>6216</v>
      </c>
    </row>
    <row r="1218" spans="1:8" s="24" customFormat="1" ht="11.25" x14ac:dyDescent="0.2">
      <c r="A1218" s="132" t="s">
        <v>6217</v>
      </c>
      <c r="B1218" s="135" t="s">
        <v>6218</v>
      </c>
      <c r="C1218" s="185">
        <v>4002</v>
      </c>
      <c r="D1218" s="19">
        <f t="shared" si="18"/>
        <v>4002</v>
      </c>
      <c r="G1218" s="134"/>
      <c r="H1218" s="75" t="s">
        <v>6219</v>
      </c>
    </row>
    <row r="1219" spans="1:8" s="24" customFormat="1" ht="11.25" x14ac:dyDescent="0.2">
      <c r="A1219" s="132" t="s">
        <v>6220</v>
      </c>
      <c r="B1219" s="135" t="s">
        <v>6221</v>
      </c>
      <c r="C1219" s="185">
        <v>4002</v>
      </c>
      <c r="D1219" s="19">
        <f t="shared" si="18"/>
        <v>4002</v>
      </c>
      <c r="G1219" s="134"/>
      <c r="H1219" s="75" t="s">
        <v>6222</v>
      </c>
    </row>
    <row r="1220" spans="1:8" s="24" customFormat="1" ht="11.25" x14ac:dyDescent="0.2">
      <c r="A1220" s="132" t="s">
        <v>6223</v>
      </c>
      <c r="B1220" s="135" t="s">
        <v>6224</v>
      </c>
      <c r="C1220" s="185">
        <v>6122</v>
      </c>
      <c r="D1220" s="19">
        <f t="shared" si="18"/>
        <v>6122</v>
      </c>
      <c r="G1220" s="134"/>
      <c r="H1220" s="75" t="s">
        <v>6225</v>
      </c>
    </row>
    <row r="1221" spans="1:8" s="24" customFormat="1" ht="11.25" x14ac:dyDescent="0.2">
      <c r="A1221" s="132" t="s">
        <v>6226</v>
      </c>
      <c r="B1221" s="135" t="s">
        <v>6227</v>
      </c>
      <c r="C1221" s="185">
        <v>10655</v>
      </c>
      <c r="D1221" s="19">
        <f t="shared" si="18"/>
        <v>10655</v>
      </c>
      <c r="G1221" s="134"/>
      <c r="H1221" s="75" t="s">
        <v>6228</v>
      </c>
    </row>
    <row r="1222" spans="1:8" s="24" customFormat="1" ht="11.25" x14ac:dyDescent="0.2">
      <c r="A1222" s="132" t="s">
        <v>6229</v>
      </c>
      <c r="B1222" s="135" t="s">
        <v>6230</v>
      </c>
      <c r="C1222" s="185">
        <v>13185</v>
      </c>
      <c r="D1222" s="19">
        <f t="shared" si="18"/>
        <v>13185</v>
      </c>
      <c r="G1222" s="134"/>
      <c r="H1222" s="75" t="s">
        <v>6231</v>
      </c>
    </row>
    <row r="1223" spans="1:8" s="24" customFormat="1" ht="11.25" x14ac:dyDescent="0.2">
      <c r="A1223" s="132" t="s">
        <v>6232</v>
      </c>
      <c r="B1223" s="135" t="s">
        <v>6233</v>
      </c>
      <c r="C1223" s="185">
        <v>2524</v>
      </c>
      <c r="D1223" s="19">
        <f t="shared" si="18"/>
        <v>2524</v>
      </c>
      <c r="G1223" s="134"/>
      <c r="H1223" s="75" t="s">
        <v>6234</v>
      </c>
    </row>
    <row r="1224" spans="1:8" s="24" customFormat="1" ht="11.25" x14ac:dyDescent="0.2">
      <c r="A1224" s="132" t="s">
        <v>6235</v>
      </c>
      <c r="B1224" s="135" t="s">
        <v>6236</v>
      </c>
      <c r="C1224" s="185">
        <v>2698</v>
      </c>
      <c r="D1224" s="19">
        <f t="shared" si="18"/>
        <v>2698</v>
      </c>
      <c r="G1224" s="134"/>
      <c r="H1224" s="75" t="s">
        <v>6237</v>
      </c>
    </row>
    <row r="1225" spans="1:8" s="24" customFormat="1" ht="11.25" x14ac:dyDescent="0.2">
      <c r="A1225" s="132" t="s">
        <v>6238</v>
      </c>
      <c r="B1225" s="135" t="s">
        <v>6239</v>
      </c>
      <c r="C1225" s="185">
        <v>3082</v>
      </c>
      <c r="D1225" s="19">
        <f t="shared" si="18"/>
        <v>3082</v>
      </c>
      <c r="G1225" s="134"/>
      <c r="H1225" s="75" t="s">
        <v>6240</v>
      </c>
    </row>
    <row r="1226" spans="1:8" s="24" customFormat="1" ht="11.25" x14ac:dyDescent="0.2">
      <c r="A1226" s="132" t="s">
        <v>6241</v>
      </c>
      <c r="B1226" s="135" t="s">
        <v>6242</v>
      </c>
      <c r="C1226" s="185">
        <v>3727</v>
      </c>
      <c r="D1226" s="19">
        <f t="shared" ref="D1226:D1289" si="19">((100-$G$9)/100)*C1226</f>
        <v>3727</v>
      </c>
      <c r="G1226" s="134"/>
      <c r="H1226" s="75" t="s">
        <v>6243</v>
      </c>
    </row>
    <row r="1227" spans="1:8" s="24" customFormat="1" ht="11.25" x14ac:dyDescent="0.2">
      <c r="A1227" s="132" t="s">
        <v>6244</v>
      </c>
      <c r="B1227" s="135" t="s">
        <v>6245</v>
      </c>
      <c r="C1227" s="185">
        <v>3391</v>
      </c>
      <c r="D1227" s="19">
        <f t="shared" si="19"/>
        <v>3391</v>
      </c>
      <c r="G1227" s="134"/>
      <c r="H1227" s="75" t="s">
        <v>6246</v>
      </c>
    </row>
    <row r="1228" spans="1:8" s="24" customFormat="1" ht="11.25" x14ac:dyDescent="0.2">
      <c r="A1228" s="132" t="s">
        <v>6247</v>
      </c>
      <c r="B1228" s="135" t="s">
        <v>6248</v>
      </c>
      <c r="C1228" s="185">
        <v>4813</v>
      </c>
      <c r="D1228" s="19">
        <f t="shared" si="19"/>
        <v>4813</v>
      </c>
      <c r="G1228" s="134"/>
      <c r="H1228" s="75" t="s">
        <v>6249</v>
      </c>
    </row>
    <row r="1229" spans="1:8" s="24" customFormat="1" ht="11.25" x14ac:dyDescent="0.2">
      <c r="A1229" s="132" t="s">
        <v>6250</v>
      </c>
      <c r="B1229" s="135" t="s">
        <v>6251</v>
      </c>
      <c r="C1229" s="185">
        <v>7400</v>
      </c>
      <c r="D1229" s="19">
        <f t="shared" si="19"/>
        <v>7400</v>
      </c>
      <c r="G1229" s="134"/>
      <c r="H1229" s="75" t="s">
        <v>6252</v>
      </c>
    </row>
    <row r="1230" spans="1:8" s="24" customFormat="1" ht="11.25" x14ac:dyDescent="0.2">
      <c r="A1230" s="132" t="s">
        <v>6253</v>
      </c>
      <c r="B1230" s="135" t="s">
        <v>6254</v>
      </c>
      <c r="C1230" s="185">
        <v>6917</v>
      </c>
      <c r="D1230" s="19">
        <f t="shared" si="19"/>
        <v>6917</v>
      </c>
      <c r="G1230" s="134"/>
      <c r="H1230" s="75" t="s">
        <v>6255</v>
      </c>
    </row>
    <row r="1231" spans="1:8" s="24" customFormat="1" ht="11.25" x14ac:dyDescent="0.2">
      <c r="A1231" s="132" t="s">
        <v>6256</v>
      </c>
      <c r="B1231" s="135" t="s">
        <v>6257</v>
      </c>
      <c r="C1231" s="185">
        <v>8813</v>
      </c>
      <c r="D1231" s="19">
        <f t="shared" si="19"/>
        <v>8813</v>
      </c>
      <c r="G1231" s="134"/>
      <c r="H1231" s="75"/>
    </row>
    <row r="1232" spans="1:8" s="24" customFormat="1" ht="11.25" x14ac:dyDescent="0.2">
      <c r="A1232" s="132" t="s">
        <v>6258</v>
      </c>
      <c r="B1232" s="135" t="s">
        <v>6259</v>
      </c>
      <c r="C1232" s="185">
        <v>9659</v>
      </c>
      <c r="D1232" s="19">
        <f t="shared" si="19"/>
        <v>9659</v>
      </c>
      <c r="G1232" s="134"/>
      <c r="H1232" s="75"/>
    </row>
    <row r="1233" spans="1:8" s="24" customFormat="1" ht="11.25" x14ac:dyDescent="0.2">
      <c r="A1233" s="132" t="s">
        <v>6260</v>
      </c>
      <c r="B1233" s="135" t="s">
        <v>6261</v>
      </c>
      <c r="C1233" s="185">
        <v>12635</v>
      </c>
      <c r="D1233" s="19">
        <f t="shared" si="19"/>
        <v>12635</v>
      </c>
      <c r="G1233" s="134"/>
      <c r="H1233" s="75" t="s">
        <v>6262</v>
      </c>
    </row>
    <row r="1234" spans="1:8" s="24" customFormat="1" ht="11.25" x14ac:dyDescent="0.2">
      <c r="A1234" s="132" t="s">
        <v>6263</v>
      </c>
      <c r="B1234" s="135" t="s">
        <v>6264</v>
      </c>
      <c r="C1234" s="185">
        <v>13852</v>
      </c>
      <c r="D1234" s="19">
        <f t="shared" si="19"/>
        <v>13852</v>
      </c>
      <c r="G1234" s="134"/>
      <c r="H1234" s="75" t="s">
        <v>6265</v>
      </c>
    </row>
    <row r="1235" spans="1:8" s="24" customFormat="1" ht="11.25" x14ac:dyDescent="0.2">
      <c r="A1235" s="132" t="s">
        <v>6266</v>
      </c>
      <c r="B1235" s="135" t="s">
        <v>6267</v>
      </c>
      <c r="C1235" s="185">
        <v>22802</v>
      </c>
      <c r="D1235" s="19">
        <f t="shared" si="19"/>
        <v>22802</v>
      </c>
      <c r="G1235" s="134"/>
      <c r="H1235" s="75"/>
    </row>
    <row r="1236" spans="1:8" s="24" customFormat="1" ht="11.25" x14ac:dyDescent="0.2">
      <c r="A1236" s="132" t="s">
        <v>6268</v>
      </c>
      <c r="B1236" s="135" t="s">
        <v>6269</v>
      </c>
      <c r="C1236" s="185">
        <v>37680</v>
      </c>
      <c r="D1236" s="19">
        <f t="shared" si="19"/>
        <v>37680</v>
      </c>
      <c r="G1236" s="134"/>
      <c r="H1236" s="75" t="s">
        <v>6270</v>
      </c>
    </row>
    <row r="1237" spans="1:8" s="24" customFormat="1" ht="11.25" x14ac:dyDescent="0.2">
      <c r="A1237" s="132" t="s">
        <v>6271</v>
      </c>
      <c r="B1237" s="135" t="s">
        <v>6272</v>
      </c>
      <c r="C1237" s="185">
        <v>43074</v>
      </c>
      <c r="D1237" s="19">
        <f t="shared" si="19"/>
        <v>43074</v>
      </c>
      <c r="G1237" s="134"/>
      <c r="H1237" s="75" t="s">
        <v>6273</v>
      </c>
    </row>
    <row r="1238" spans="1:8" s="24" customFormat="1" ht="11.25" x14ac:dyDescent="0.2">
      <c r="A1238" s="132" t="s">
        <v>6274</v>
      </c>
      <c r="B1238" s="135" t="s">
        <v>6275</v>
      </c>
      <c r="C1238" s="185">
        <v>77049</v>
      </c>
      <c r="D1238" s="19">
        <f t="shared" si="19"/>
        <v>77049</v>
      </c>
      <c r="G1238" s="134"/>
      <c r="H1238" s="75" t="s">
        <v>6276</v>
      </c>
    </row>
    <row r="1239" spans="1:8" s="24" customFormat="1" ht="11.25" x14ac:dyDescent="0.2">
      <c r="A1239" s="132" t="s">
        <v>6277</v>
      </c>
      <c r="B1239" s="135" t="s">
        <v>6278</v>
      </c>
      <c r="C1239" s="185">
        <v>89507</v>
      </c>
      <c r="D1239" s="19">
        <f t="shared" si="19"/>
        <v>89507</v>
      </c>
      <c r="G1239" s="134"/>
      <c r="H1239" s="75" t="s">
        <v>6279</v>
      </c>
    </row>
    <row r="1240" spans="1:8" s="24" customFormat="1" ht="11.25" x14ac:dyDescent="0.2">
      <c r="A1240" s="132" t="s">
        <v>6280</v>
      </c>
      <c r="B1240" s="135" t="s">
        <v>6281</v>
      </c>
      <c r="C1240" s="185">
        <v>136151</v>
      </c>
      <c r="D1240" s="19">
        <f t="shared" si="19"/>
        <v>136151</v>
      </c>
      <c r="G1240" s="134"/>
      <c r="H1240" s="75" t="s">
        <v>6282</v>
      </c>
    </row>
    <row r="1241" spans="1:8" s="24" customFormat="1" ht="11.25" x14ac:dyDescent="0.2">
      <c r="A1241" s="132" t="s">
        <v>6283</v>
      </c>
      <c r="B1241" s="135" t="s">
        <v>6284</v>
      </c>
      <c r="C1241" s="185">
        <v>143829</v>
      </c>
      <c r="D1241" s="19">
        <f t="shared" si="19"/>
        <v>143829</v>
      </c>
      <c r="G1241" s="134"/>
      <c r="H1241" s="75" t="s">
        <v>6285</v>
      </c>
    </row>
    <row r="1242" spans="1:8" s="24" customFormat="1" ht="11.25" x14ac:dyDescent="0.2">
      <c r="A1242" s="132" t="s">
        <v>6286</v>
      </c>
      <c r="B1242" s="135" t="s">
        <v>6287</v>
      </c>
      <c r="C1242" s="185">
        <v>335</v>
      </c>
      <c r="D1242" s="19">
        <f t="shared" si="19"/>
        <v>335</v>
      </c>
      <c r="G1242" s="134"/>
      <c r="H1242" s="75" t="s">
        <v>6288</v>
      </c>
    </row>
    <row r="1243" spans="1:8" s="24" customFormat="1" ht="11.25" x14ac:dyDescent="0.2">
      <c r="A1243" s="132" t="s">
        <v>6289</v>
      </c>
      <c r="B1243" s="135" t="s">
        <v>6290</v>
      </c>
      <c r="C1243" s="185">
        <v>365</v>
      </c>
      <c r="D1243" s="19">
        <f t="shared" si="19"/>
        <v>365</v>
      </c>
      <c r="G1243" s="134"/>
      <c r="H1243" s="75" t="s">
        <v>6291</v>
      </c>
    </row>
    <row r="1244" spans="1:8" s="24" customFormat="1" ht="11.25" x14ac:dyDescent="0.2">
      <c r="A1244" s="132" t="s">
        <v>6292</v>
      </c>
      <c r="B1244" s="135" t="s">
        <v>6293</v>
      </c>
      <c r="C1244" s="185">
        <v>378</v>
      </c>
      <c r="D1244" s="19">
        <f t="shared" si="19"/>
        <v>378</v>
      </c>
      <c r="G1244" s="134"/>
      <c r="H1244" s="75" t="s">
        <v>6294</v>
      </c>
    </row>
    <row r="1245" spans="1:8" s="24" customFormat="1" ht="11.25" x14ac:dyDescent="0.2">
      <c r="A1245" s="132" t="s">
        <v>6295</v>
      </c>
      <c r="B1245" s="135" t="s">
        <v>6296</v>
      </c>
      <c r="C1245" s="185">
        <v>389</v>
      </c>
      <c r="D1245" s="19">
        <f t="shared" si="19"/>
        <v>389</v>
      </c>
      <c r="G1245" s="134"/>
      <c r="H1245" s="75" t="s">
        <v>6297</v>
      </c>
    </row>
    <row r="1246" spans="1:8" s="24" customFormat="1" ht="11.25" x14ac:dyDescent="0.2">
      <c r="A1246" s="132" t="s">
        <v>6298</v>
      </c>
      <c r="B1246" s="135" t="s">
        <v>6299</v>
      </c>
      <c r="C1246" s="185">
        <v>407</v>
      </c>
      <c r="D1246" s="19">
        <f t="shared" si="19"/>
        <v>407</v>
      </c>
      <c r="G1246" s="134"/>
      <c r="H1246" s="75" t="s">
        <v>6300</v>
      </c>
    </row>
    <row r="1247" spans="1:8" s="24" customFormat="1" ht="11.25" x14ac:dyDescent="0.2">
      <c r="A1247" s="132" t="s">
        <v>6301</v>
      </c>
      <c r="B1247" s="135" t="s">
        <v>6302</v>
      </c>
      <c r="C1247" s="185">
        <v>397</v>
      </c>
      <c r="D1247" s="19">
        <f t="shared" si="19"/>
        <v>397</v>
      </c>
      <c r="G1247" s="134"/>
      <c r="H1247" s="75" t="s">
        <v>6303</v>
      </c>
    </row>
    <row r="1248" spans="1:8" s="24" customFormat="1" ht="11.25" x14ac:dyDescent="0.2">
      <c r="A1248" s="132" t="s">
        <v>6304</v>
      </c>
      <c r="B1248" s="135" t="s">
        <v>6305</v>
      </c>
      <c r="C1248" s="185">
        <v>423</v>
      </c>
      <c r="D1248" s="19">
        <f t="shared" si="19"/>
        <v>423</v>
      </c>
      <c r="G1248" s="134"/>
      <c r="H1248" s="75" t="s">
        <v>6306</v>
      </c>
    </row>
    <row r="1249" spans="1:8" s="24" customFormat="1" ht="11.25" x14ac:dyDescent="0.2">
      <c r="A1249" s="132" t="s">
        <v>6307</v>
      </c>
      <c r="B1249" s="135" t="s">
        <v>6308</v>
      </c>
      <c r="C1249" s="185">
        <v>426</v>
      </c>
      <c r="D1249" s="19">
        <f t="shared" si="19"/>
        <v>426</v>
      </c>
      <c r="G1249" s="134"/>
      <c r="H1249" s="75" t="s">
        <v>6309</v>
      </c>
    </row>
    <row r="1250" spans="1:8" s="24" customFormat="1" ht="11.25" x14ac:dyDescent="0.2">
      <c r="A1250" s="132" t="s">
        <v>6310</v>
      </c>
      <c r="B1250" s="135" t="s">
        <v>6311</v>
      </c>
      <c r="C1250" s="185">
        <v>481</v>
      </c>
      <c r="D1250" s="19">
        <f t="shared" si="19"/>
        <v>481</v>
      </c>
      <c r="G1250" s="134"/>
      <c r="H1250" s="75" t="s">
        <v>6312</v>
      </c>
    </row>
    <row r="1251" spans="1:8" s="24" customFormat="1" ht="11.25" x14ac:dyDescent="0.2">
      <c r="A1251" s="132" t="s">
        <v>6313</v>
      </c>
      <c r="B1251" s="135" t="s">
        <v>6314</v>
      </c>
      <c r="C1251" s="185">
        <v>582</v>
      </c>
      <c r="D1251" s="19">
        <f t="shared" si="19"/>
        <v>582</v>
      </c>
      <c r="G1251" s="134"/>
      <c r="H1251" s="75" t="s">
        <v>6315</v>
      </c>
    </row>
    <row r="1252" spans="1:8" s="24" customFormat="1" ht="11.25" x14ac:dyDescent="0.2">
      <c r="A1252" s="132" t="s">
        <v>6316</v>
      </c>
      <c r="B1252" s="135" t="s">
        <v>6317</v>
      </c>
      <c r="C1252" s="185">
        <v>563</v>
      </c>
      <c r="D1252" s="19">
        <f t="shared" si="19"/>
        <v>563</v>
      </c>
      <c r="G1252" s="134"/>
      <c r="H1252" s="75" t="s">
        <v>6318</v>
      </c>
    </row>
    <row r="1253" spans="1:8" s="24" customFormat="1" ht="11.25" x14ac:dyDescent="0.2">
      <c r="A1253" s="24" t="s">
        <v>6319</v>
      </c>
      <c r="B1253" s="137" t="s">
        <v>6320</v>
      </c>
      <c r="C1253" s="185">
        <v>688</v>
      </c>
      <c r="D1253" s="19">
        <f t="shared" si="19"/>
        <v>688</v>
      </c>
      <c r="G1253" s="134"/>
      <c r="H1253" s="75" t="s">
        <v>6321</v>
      </c>
    </row>
    <row r="1254" spans="1:8" s="24" customFormat="1" ht="11.25" x14ac:dyDescent="0.2">
      <c r="A1254" s="132" t="s">
        <v>6322</v>
      </c>
      <c r="B1254" s="135" t="s">
        <v>6323</v>
      </c>
      <c r="C1254" s="185">
        <v>914</v>
      </c>
      <c r="D1254" s="19">
        <f t="shared" si="19"/>
        <v>914</v>
      </c>
      <c r="G1254" s="134"/>
      <c r="H1254" s="75" t="s">
        <v>6324</v>
      </c>
    </row>
    <row r="1255" spans="1:8" s="24" customFormat="1" ht="11.25" x14ac:dyDescent="0.2">
      <c r="A1255" s="24" t="s">
        <v>6325</v>
      </c>
      <c r="B1255" s="137" t="s">
        <v>6326</v>
      </c>
      <c r="C1255" s="185">
        <v>939</v>
      </c>
      <c r="D1255" s="19">
        <f t="shared" si="19"/>
        <v>939</v>
      </c>
      <c r="G1255" s="134"/>
      <c r="H1255" s="75" t="s">
        <v>6327</v>
      </c>
    </row>
    <row r="1256" spans="1:8" s="24" customFormat="1" ht="11.25" x14ac:dyDescent="0.2">
      <c r="A1256" s="132" t="s">
        <v>6328</v>
      </c>
      <c r="B1256" s="135" t="s">
        <v>6329</v>
      </c>
      <c r="C1256" s="185">
        <v>1135</v>
      </c>
      <c r="D1256" s="19">
        <f t="shared" si="19"/>
        <v>1135</v>
      </c>
      <c r="G1256" s="134"/>
      <c r="H1256" s="75" t="s">
        <v>6330</v>
      </c>
    </row>
    <row r="1257" spans="1:8" s="24" customFormat="1" ht="11.25" x14ac:dyDescent="0.2">
      <c r="A1257" s="132" t="s">
        <v>6331</v>
      </c>
      <c r="B1257" s="135" t="s">
        <v>6332</v>
      </c>
      <c r="C1257" s="185">
        <v>1210</v>
      </c>
      <c r="D1257" s="19">
        <f t="shared" si="19"/>
        <v>1210</v>
      </c>
      <c r="G1257" s="134"/>
      <c r="H1257" s="75" t="s">
        <v>6333</v>
      </c>
    </row>
    <row r="1258" spans="1:8" s="24" customFormat="1" ht="11.25" x14ac:dyDescent="0.2">
      <c r="A1258" s="132" t="s">
        <v>6334</v>
      </c>
      <c r="B1258" s="135" t="s">
        <v>6335</v>
      </c>
      <c r="C1258" s="185">
        <v>1455</v>
      </c>
      <c r="D1258" s="19">
        <f t="shared" si="19"/>
        <v>1455</v>
      </c>
      <c r="G1258" s="134"/>
      <c r="H1258" s="75" t="s">
        <v>6336</v>
      </c>
    </row>
    <row r="1259" spans="1:8" s="24" customFormat="1" ht="11.25" x14ac:dyDescent="0.2">
      <c r="A1259" s="132" t="s">
        <v>6337</v>
      </c>
      <c r="B1259" s="135" t="s">
        <v>6338</v>
      </c>
      <c r="C1259" s="185">
        <v>2192</v>
      </c>
      <c r="D1259" s="19">
        <f t="shared" si="19"/>
        <v>2192</v>
      </c>
      <c r="G1259" s="134"/>
      <c r="H1259" s="75" t="s">
        <v>6339</v>
      </c>
    </row>
    <row r="1260" spans="1:8" s="24" customFormat="1" ht="11.25" x14ac:dyDescent="0.2">
      <c r="A1260" s="132" t="s">
        <v>6340</v>
      </c>
      <c r="B1260" s="135" t="s">
        <v>6341</v>
      </c>
      <c r="C1260" s="185">
        <v>2646</v>
      </c>
      <c r="D1260" s="19">
        <f t="shared" si="19"/>
        <v>2646</v>
      </c>
      <c r="G1260" s="134"/>
      <c r="H1260" s="75" t="s">
        <v>6342</v>
      </c>
    </row>
    <row r="1261" spans="1:8" s="24" customFormat="1" ht="11.25" x14ac:dyDescent="0.2">
      <c r="A1261" s="132" t="s">
        <v>6343</v>
      </c>
      <c r="B1261" s="135" t="s">
        <v>6344</v>
      </c>
      <c r="C1261" s="185">
        <v>3702</v>
      </c>
      <c r="D1261" s="19">
        <f t="shared" si="19"/>
        <v>3702</v>
      </c>
      <c r="G1261" s="134"/>
      <c r="H1261" s="75" t="s">
        <v>6345</v>
      </c>
    </row>
    <row r="1262" spans="1:8" s="24" customFormat="1" ht="11.25" x14ac:dyDescent="0.2">
      <c r="A1262" s="132" t="s">
        <v>6346</v>
      </c>
      <c r="B1262" s="135" t="s">
        <v>6347</v>
      </c>
      <c r="C1262" s="185">
        <v>3702</v>
      </c>
      <c r="D1262" s="19">
        <f t="shared" si="19"/>
        <v>3702</v>
      </c>
      <c r="G1262" s="134"/>
      <c r="H1262" s="75" t="s">
        <v>6348</v>
      </c>
    </row>
    <row r="1263" spans="1:8" s="24" customFormat="1" ht="11.25" x14ac:dyDescent="0.2">
      <c r="A1263" s="132" t="s">
        <v>6349</v>
      </c>
      <c r="B1263" s="135" t="s">
        <v>6350</v>
      </c>
      <c r="C1263" s="185">
        <v>4464</v>
      </c>
      <c r="D1263" s="19">
        <f t="shared" si="19"/>
        <v>4464</v>
      </c>
      <c r="G1263" s="134"/>
      <c r="H1263" s="75" t="s">
        <v>6351</v>
      </c>
    </row>
    <row r="1264" spans="1:8" s="24" customFormat="1" ht="11.25" x14ac:dyDescent="0.2">
      <c r="A1264" s="132" t="s">
        <v>6352</v>
      </c>
      <c r="B1264" s="135" t="s">
        <v>6353</v>
      </c>
      <c r="C1264" s="185">
        <v>4464</v>
      </c>
      <c r="D1264" s="19">
        <f t="shared" si="19"/>
        <v>4464</v>
      </c>
      <c r="G1264" s="134"/>
      <c r="H1264" s="75" t="s">
        <v>6354</v>
      </c>
    </row>
    <row r="1265" spans="1:8" s="24" customFormat="1" ht="11.25" x14ac:dyDescent="0.2">
      <c r="A1265" s="141" t="s">
        <v>6355</v>
      </c>
      <c r="B1265" s="142" t="s">
        <v>6356</v>
      </c>
      <c r="C1265" s="185">
        <v>640</v>
      </c>
      <c r="D1265" s="19">
        <f t="shared" si="19"/>
        <v>640</v>
      </c>
      <c r="G1265" s="134"/>
      <c r="H1265" s="75" t="s">
        <v>6357</v>
      </c>
    </row>
    <row r="1266" spans="1:8" s="24" customFormat="1" ht="11.25" x14ac:dyDescent="0.2">
      <c r="A1266" s="141" t="s">
        <v>6358</v>
      </c>
      <c r="B1266" s="142" t="s">
        <v>6359</v>
      </c>
      <c r="C1266" s="185">
        <v>804</v>
      </c>
      <c r="D1266" s="19">
        <f t="shared" si="19"/>
        <v>804</v>
      </c>
      <c r="G1266" s="134"/>
      <c r="H1266" s="75" t="s">
        <v>6360</v>
      </c>
    </row>
    <row r="1267" spans="1:8" s="24" customFormat="1" ht="11.25" x14ac:dyDescent="0.2">
      <c r="A1267" s="141" t="s">
        <v>6361</v>
      </c>
      <c r="B1267" s="142" t="s">
        <v>6362</v>
      </c>
      <c r="C1267" s="185">
        <v>943</v>
      </c>
      <c r="D1267" s="19">
        <f t="shared" si="19"/>
        <v>943</v>
      </c>
      <c r="G1267" s="134"/>
      <c r="H1267" s="75" t="s">
        <v>6363</v>
      </c>
    </row>
    <row r="1268" spans="1:8" s="24" customFormat="1" ht="11.25" x14ac:dyDescent="0.2">
      <c r="A1268" s="141" t="s">
        <v>6364</v>
      </c>
      <c r="B1268" s="142" t="s">
        <v>6365</v>
      </c>
      <c r="C1268" s="185">
        <v>1000</v>
      </c>
      <c r="D1268" s="19">
        <f t="shared" si="19"/>
        <v>1000</v>
      </c>
      <c r="G1268" s="134"/>
      <c r="H1268" s="75" t="s">
        <v>6366</v>
      </c>
    </row>
    <row r="1269" spans="1:8" s="24" customFormat="1" ht="11.25" x14ac:dyDescent="0.2">
      <c r="A1269" s="141" t="s">
        <v>6367</v>
      </c>
      <c r="B1269" s="142" t="s">
        <v>6368</v>
      </c>
      <c r="C1269" s="185">
        <v>1083</v>
      </c>
      <c r="D1269" s="19">
        <f t="shared" si="19"/>
        <v>1083</v>
      </c>
      <c r="G1269" s="134"/>
      <c r="H1269" s="75" t="s">
        <v>6369</v>
      </c>
    </row>
    <row r="1270" spans="1:8" s="24" customFormat="1" ht="11.25" x14ac:dyDescent="0.2">
      <c r="A1270" s="141" t="s">
        <v>6370</v>
      </c>
      <c r="B1270" s="142" t="s">
        <v>6371</v>
      </c>
      <c r="C1270" s="185">
        <v>1301</v>
      </c>
      <c r="D1270" s="19">
        <f t="shared" si="19"/>
        <v>1301</v>
      </c>
      <c r="G1270" s="134"/>
      <c r="H1270" s="75" t="s">
        <v>6372</v>
      </c>
    </row>
    <row r="1271" spans="1:8" s="24" customFormat="1" ht="11.25" x14ac:dyDescent="0.2">
      <c r="A1271" s="141" t="s">
        <v>6373</v>
      </c>
      <c r="B1271" s="142" t="s">
        <v>6374</v>
      </c>
      <c r="C1271" s="185">
        <v>2880</v>
      </c>
      <c r="D1271" s="19">
        <f t="shared" si="19"/>
        <v>2880</v>
      </c>
      <c r="G1271" s="134"/>
      <c r="H1271" s="75" t="s">
        <v>6375</v>
      </c>
    </row>
    <row r="1272" spans="1:8" s="24" customFormat="1" ht="11.25" x14ac:dyDescent="0.2">
      <c r="A1272" s="132" t="s">
        <v>6376</v>
      </c>
      <c r="B1272" s="137" t="s">
        <v>6377</v>
      </c>
      <c r="C1272" s="185">
        <v>3377</v>
      </c>
      <c r="D1272" s="19">
        <f t="shared" si="19"/>
        <v>3377</v>
      </c>
      <c r="G1272" s="134"/>
      <c r="H1272" s="75" t="s">
        <v>6378</v>
      </c>
    </row>
    <row r="1273" spans="1:8" s="24" customFormat="1" ht="11.25" x14ac:dyDescent="0.2">
      <c r="A1273" s="132" t="s">
        <v>6379</v>
      </c>
      <c r="B1273" s="137" t="s">
        <v>6380</v>
      </c>
      <c r="C1273" s="185">
        <v>3991</v>
      </c>
      <c r="D1273" s="19">
        <f t="shared" si="19"/>
        <v>3991</v>
      </c>
      <c r="G1273" s="134"/>
      <c r="H1273" s="75" t="s">
        <v>6381</v>
      </c>
    </row>
    <row r="1274" spans="1:8" s="24" customFormat="1" ht="11.25" x14ac:dyDescent="0.2">
      <c r="A1274" s="132" t="s">
        <v>6382</v>
      </c>
      <c r="B1274" s="137" t="s">
        <v>6383</v>
      </c>
      <c r="C1274" s="185">
        <v>4164</v>
      </c>
      <c r="D1274" s="19">
        <f t="shared" si="19"/>
        <v>4164</v>
      </c>
      <c r="G1274" s="134"/>
      <c r="H1274" s="75" t="s">
        <v>6384</v>
      </c>
    </row>
    <row r="1275" spans="1:8" s="24" customFormat="1" ht="11.25" x14ac:dyDescent="0.2">
      <c r="A1275" s="132" t="s">
        <v>6385</v>
      </c>
      <c r="B1275" s="137" t="s">
        <v>6386</v>
      </c>
      <c r="C1275" s="185">
        <v>4859</v>
      </c>
      <c r="D1275" s="19">
        <f t="shared" si="19"/>
        <v>4859</v>
      </c>
      <c r="G1275" s="134"/>
      <c r="H1275" s="75" t="s">
        <v>6387</v>
      </c>
    </row>
    <row r="1276" spans="1:8" s="24" customFormat="1" ht="11.25" x14ac:dyDescent="0.2">
      <c r="A1276" s="132" t="s">
        <v>6388</v>
      </c>
      <c r="B1276" s="137" t="s">
        <v>6389</v>
      </c>
      <c r="C1276" s="185">
        <v>8329</v>
      </c>
      <c r="D1276" s="19">
        <f t="shared" si="19"/>
        <v>8329</v>
      </c>
      <c r="G1276" s="134"/>
      <c r="H1276" s="75" t="s">
        <v>6390</v>
      </c>
    </row>
    <row r="1277" spans="1:8" s="24" customFormat="1" ht="11.25" x14ac:dyDescent="0.2">
      <c r="A1277" s="132" t="s">
        <v>6391</v>
      </c>
      <c r="B1277" s="137" t="s">
        <v>6392</v>
      </c>
      <c r="C1277" s="185">
        <v>9022</v>
      </c>
      <c r="D1277" s="19">
        <f t="shared" si="19"/>
        <v>9022</v>
      </c>
      <c r="G1277" s="134"/>
      <c r="H1277" s="75" t="s">
        <v>6393</v>
      </c>
    </row>
    <row r="1278" spans="1:8" s="24" customFormat="1" ht="11.25" x14ac:dyDescent="0.2">
      <c r="A1278" s="132" t="s">
        <v>6394</v>
      </c>
      <c r="B1278" s="137" t="s">
        <v>6395</v>
      </c>
      <c r="C1278" s="185">
        <v>11453</v>
      </c>
      <c r="D1278" s="19">
        <f t="shared" si="19"/>
        <v>11453</v>
      </c>
      <c r="G1278" s="134"/>
      <c r="H1278" s="75" t="s">
        <v>6396</v>
      </c>
    </row>
    <row r="1279" spans="1:8" s="24" customFormat="1" ht="11.25" x14ac:dyDescent="0.2">
      <c r="A1279" s="132" t="s">
        <v>6397</v>
      </c>
      <c r="B1279" s="137" t="s">
        <v>6398</v>
      </c>
      <c r="C1279" s="185">
        <v>12146</v>
      </c>
      <c r="D1279" s="19">
        <f t="shared" si="19"/>
        <v>12146</v>
      </c>
      <c r="G1279" s="134"/>
      <c r="H1279" s="75" t="s">
        <v>6399</v>
      </c>
    </row>
    <row r="1280" spans="1:8" s="24" customFormat="1" ht="11.25" x14ac:dyDescent="0.2">
      <c r="A1280" s="132" t="s">
        <v>6400</v>
      </c>
      <c r="B1280" s="137" t="s">
        <v>6401</v>
      </c>
      <c r="C1280" s="185">
        <v>13188</v>
      </c>
      <c r="D1280" s="19">
        <f t="shared" si="19"/>
        <v>13188</v>
      </c>
      <c r="G1280" s="134"/>
      <c r="H1280" s="75" t="s">
        <v>6402</v>
      </c>
    </row>
    <row r="1281" spans="1:8" s="24" customFormat="1" ht="11.25" x14ac:dyDescent="0.2">
      <c r="A1281" s="132" t="s">
        <v>6403</v>
      </c>
      <c r="B1281" s="137" t="s">
        <v>6404</v>
      </c>
      <c r="C1281" s="185">
        <v>23598</v>
      </c>
      <c r="D1281" s="19">
        <f t="shared" si="19"/>
        <v>23598</v>
      </c>
      <c r="G1281" s="134"/>
      <c r="H1281" s="75" t="s">
        <v>6405</v>
      </c>
    </row>
    <row r="1282" spans="1:8" s="24" customFormat="1" ht="11.25" x14ac:dyDescent="0.2">
      <c r="A1282" s="132" t="s">
        <v>6406</v>
      </c>
      <c r="B1282" s="137" t="s">
        <v>6407</v>
      </c>
      <c r="C1282" s="185">
        <v>29497</v>
      </c>
      <c r="D1282" s="19">
        <f t="shared" si="19"/>
        <v>29497</v>
      </c>
      <c r="G1282" s="134"/>
      <c r="H1282" s="75" t="s">
        <v>6408</v>
      </c>
    </row>
    <row r="1283" spans="1:8" s="24" customFormat="1" ht="11.25" x14ac:dyDescent="0.2">
      <c r="A1283" s="132" t="s">
        <v>6409</v>
      </c>
      <c r="B1283" s="137" t="s">
        <v>6410</v>
      </c>
      <c r="C1283" s="185">
        <v>29152</v>
      </c>
      <c r="D1283" s="19">
        <f t="shared" si="19"/>
        <v>29152</v>
      </c>
      <c r="G1283" s="134"/>
      <c r="H1283" s="75" t="s">
        <v>6411</v>
      </c>
    </row>
    <row r="1284" spans="1:8" s="24" customFormat="1" ht="11.25" x14ac:dyDescent="0.2">
      <c r="A1284" s="132" t="s">
        <v>6412</v>
      </c>
      <c r="B1284" s="137" t="s">
        <v>6413</v>
      </c>
      <c r="C1284" s="185">
        <v>33141</v>
      </c>
      <c r="D1284" s="19">
        <f t="shared" si="19"/>
        <v>33141</v>
      </c>
      <c r="G1284" s="134"/>
      <c r="H1284" s="75" t="s">
        <v>6414</v>
      </c>
    </row>
    <row r="1285" spans="1:8" s="24" customFormat="1" ht="11.25" x14ac:dyDescent="0.2">
      <c r="A1285" s="132" t="s">
        <v>6415</v>
      </c>
      <c r="B1285" s="137" t="s">
        <v>6416</v>
      </c>
      <c r="C1285" s="185">
        <v>81553</v>
      </c>
      <c r="D1285" s="19">
        <f t="shared" si="19"/>
        <v>81553</v>
      </c>
      <c r="G1285" s="134"/>
      <c r="H1285" s="75" t="s">
        <v>6417</v>
      </c>
    </row>
    <row r="1286" spans="1:8" s="24" customFormat="1" ht="11.25" x14ac:dyDescent="0.2">
      <c r="A1286" s="132" t="s">
        <v>6418</v>
      </c>
      <c r="B1286" s="135" t="s">
        <v>6419</v>
      </c>
      <c r="C1286" s="185">
        <v>266</v>
      </c>
      <c r="D1286" s="19">
        <f t="shared" si="19"/>
        <v>266</v>
      </c>
      <c r="G1286" s="134"/>
      <c r="H1286" s="75" t="s">
        <v>6420</v>
      </c>
    </row>
    <row r="1287" spans="1:8" s="24" customFormat="1" ht="11.25" x14ac:dyDescent="0.2">
      <c r="A1287" s="132" t="s">
        <v>6421</v>
      </c>
      <c r="B1287" s="135" t="s">
        <v>6422</v>
      </c>
      <c r="C1287" s="185">
        <v>394</v>
      </c>
      <c r="D1287" s="19">
        <f t="shared" si="19"/>
        <v>394</v>
      </c>
      <c r="G1287" s="134"/>
      <c r="H1287" s="75" t="s">
        <v>6423</v>
      </c>
    </row>
    <row r="1288" spans="1:8" s="24" customFormat="1" ht="11.25" x14ac:dyDescent="0.2">
      <c r="A1288" s="132" t="s">
        <v>6424</v>
      </c>
      <c r="B1288" s="135" t="s">
        <v>6425</v>
      </c>
      <c r="C1288" s="185">
        <v>393</v>
      </c>
      <c r="D1288" s="19">
        <f t="shared" si="19"/>
        <v>393</v>
      </c>
      <c r="G1288" s="134"/>
      <c r="H1288" s="75" t="s">
        <v>6426</v>
      </c>
    </row>
    <row r="1289" spans="1:8" s="24" customFormat="1" ht="11.25" x14ac:dyDescent="0.2">
      <c r="A1289" s="132" t="s">
        <v>6427</v>
      </c>
      <c r="B1289" s="135" t="s">
        <v>6428</v>
      </c>
      <c r="C1289" s="185">
        <v>483</v>
      </c>
      <c r="D1289" s="19">
        <f t="shared" si="19"/>
        <v>483</v>
      </c>
      <c r="G1289" s="134"/>
      <c r="H1289" s="75" t="s">
        <v>6429</v>
      </c>
    </row>
    <row r="1290" spans="1:8" s="24" customFormat="1" ht="11.25" x14ac:dyDescent="0.2">
      <c r="A1290" s="132" t="s">
        <v>6430</v>
      </c>
      <c r="B1290" s="135" t="s">
        <v>6431</v>
      </c>
      <c r="C1290" s="185">
        <v>706</v>
      </c>
      <c r="D1290" s="19">
        <f t="shared" ref="D1290:D1291" si="20">((100-$G$9)/100)*C1290</f>
        <v>706</v>
      </c>
      <c r="G1290" s="134"/>
      <c r="H1290" s="75" t="s">
        <v>6432</v>
      </c>
    </row>
    <row r="1291" spans="1:8" s="24" customFormat="1" ht="11.25" x14ac:dyDescent="0.2">
      <c r="A1291" s="132" t="s">
        <v>6433</v>
      </c>
      <c r="B1291" s="135" t="s">
        <v>6434</v>
      </c>
      <c r="C1291" s="185">
        <v>914</v>
      </c>
      <c r="D1291" s="19">
        <f t="shared" si="20"/>
        <v>914</v>
      </c>
      <c r="G1291" s="134"/>
      <c r="H1291" s="75" t="s">
        <v>6435</v>
      </c>
    </row>
    <row r="1292" spans="1:8" s="24" customFormat="1" ht="11.25" x14ac:dyDescent="0.2">
      <c r="A1292" s="132"/>
      <c r="B1292" s="135"/>
      <c r="C1292" s="112"/>
      <c r="D1292" s="12"/>
    </row>
    <row r="1293" spans="1:8" s="24" customFormat="1" ht="11.25" x14ac:dyDescent="0.2">
      <c r="C1293" s="46"/>
    </row>
    <row r="1294" spans="1:8" s="24" customFormat="1" ht="12.75" customHeight="1" x14ac:dyDescent="0.2">
      <c r="A1294" s="147" t="s">
        <v>6436</v>
      </c>
      <c r="B1294" s="215" t="s">
        <v>6437</v>
      </c>
      <c r="C1294" s="216"/>
      <c r="D1294" s="216"/>
    </row>
    <row r="1295" spans="1:8" s="24" customFormat="1" ht="11.25" x14ac:dyDescent="0.2">
      <c r="A1295" s="147"/>
      <c r="B1295" s="216"/>
      <c r="C1295" s="216"/>
      <c r="D1295" s="216"/>
    </row>
    <row r="1296" spans="1:8" s="24" customFormat="1" ht="11.25" x14ac:dyDescent="0.2">
      <c r="A1296" s="147"/>
      <c r="B1296" s="147" t="s">
        <v>6438</v>
      </c>
      <c r="C1296" s="46"/>
    </row>
    <row r="1297" spans="1:4" s="24" customFormat="1" ht="11.25" x14ac:dyDescent="0.2">
      <c r="A1297" s="147"/>
      <c r="B1297" s="147" t="s">
        <v>6439</v>
      </c>
      <c r="C1297" s="46"/>
    </row>
    <row r="1298" spans="1:4" s="24" customFormat="1" ht="11.25" x14ac:dyDescent="0.2">
      <c r="A1298" s="147"/>
      <c r="B1298" s="147" t="s">
        <v>6440</v>
      </c>
      <c r="C1298" s="119"/>
      <c r="D1298" s="148"/>
    </row>
    <row r="1299" spans="1:4" s="24" customFormat="1" ht="11.25" x14ac:dyDescent="0.2">
      <c r="C1299" s="46"/>
    </row>
    <row r="1300" spans="1:4" s="24" customFormat="1" ht="11.25" x14ac:dyDescent="0.2">
      <c r="C1300" s="46"/>
    </row>
    <row r="1301" spans="1:4" s="24" customFormat="1" ht="11.25" x14ac:dyDescent="0.2">
      <c r="C1301" s="46"/>
    </row>
    <row r="1302" spans="1:4" s="24" customFormat="1" ht="11.25" x14ac:dyDescent="0.2">
      <c r="C1302" s="46"/>
    </row>
    <row r="1303" spans="1:4" s="24" customFormat="1" ht="11.25" x14ac:dyDescent="0.2">
      <c r="C1303" s="46"/>
    </row>
    <row r="1304" spans="1:4" s="24" customFormat="1" ht="11.25" x14ac:dyDescent="0.2">
      <c r="C1304" s="46"/>
    </row>
    <row r="1305" spans="1:4" s="24" customFormat="1" ht="11.25" x14ac:dyDescent="0.2">
      <c r="C1305" s="46"/>
    </row>
    <row r="1306" spans="1:4" s="24" customFormat="1" ht="11.25" x14ac:dyDescent="0.2">
      <c r="C1306" s="46"/>
    </row>
    <row r="1307" spans="1:4" s="24" customFormat="1" ht="11.25" x14ac:dyDescent="0.2">
      <c r="C1307" s="46"/>
    </row>
    <row r="1308" spans="1:4" s="24" customFormat="1" ht="11.25" x14ac:dyDescent="0.2">
      <c r="C1308" s="46"/>
    </row>
    <row r="1309" spans="1:4" s="24" customFormat="1" ht="11.25" x14ac:dyDescent="0.2">
      <c r="C1309" s="46"/>
    </row>
    <row r="1310" spans="1:4" s="24" customFormat="1" ht="11.25" x14ac:dyDescent="0.2">
      <c r="C1310" s="46"/>
    </row>
    <row r="1311" spans="1:4" s="24" customFormat="1" ht="11.25" x14ac:dyDescent="0.2">
      <c r="C1311" s="46"/>
    </row>
    <row r="1312" spans="1:4" s="24" customFormat="1" ht="11.25" x14ac:dyDescent="0.2">
      <c r="C1312" s="46"/>
    </row>
    <row r="1313" spans="3:3" s="24" customFormat="1" ht="11.25" x14ac:dyDescent="0.2">
      <c r="C1313" s="46"/>
    </row>
    <row r="1314" spans="3:3" s="24" customFormat="1" ht="11.25" x14ac:dyDescent="0.2">
      <c r="C1314" s="46"/>
    </row>
    <row r="1315" spans="3:3" s="24" customFormat="1" ht="11.25" x14ac:dyDescent="0.2">
      <c r="C1315" s="46"/>
    </row>
    <row r="1316" spans="3:3" s="24" customFormat="1" ht="11.25" x14ac:dyDescent="0.2">
      <c r="C1316" s="46"/>
    </row>
    <row r="1317" spans="3:3" s="24" customFormat="1" ht="11.25" x14ac:dyDescent="0.2">
      <c r="C1317" s="46"/>
    </row>
    <row r="1318" spans="3:3" s="24" customFormat="1" ht="11.25" x14ac:dyDescent="0.2">
      <c r="C1318" s="46"/>
    </row>
    <row r="1319" spans="3:3" s="24" customFormat="1" ht="11.25" x14ac:dyDescent="0.2">
      <c r="C1319" s="46"/>
    </row>
    <row r="1320" spans="3:3" s="24" customFormat="1" ht="11.25" x14ac:dyDescent="0.2">
      <c r="C1320" s="46"/>
    </row>
    <row r="1321" spans="3:3" s="24" customFormat="1" ht="11.25" x14ac:dyDescent="0.2">
      <c r="C1321" s="46"/>
    </row>
    <row r="1322" spans="3:3" s="24" customFormat="1" ht="11.25" x14ac:dyDescent="0.2">
      <c r="C1322" s="46"/>
    </row>
    <row r="1323" spans="3:3" s="24" customFormat="1" ht="11.25" x14ac:dyDescent="0.2">
      <c r="C1323" s="46"/>
    </row>
    <row r="1324" spans="3:3" s="24" customFormat="1" ht="11.25" x14ac:dyDescent="0.2">
      <c r="C1324" s="46"/>
    </row>
  </sheetData>
  <autoFilter ref="A9:J1291"/>
  <mergeCells count="4">
    <mergeCell ref="B1294:D1295"/>
    <mergeCell ref="A5:F5"/>
    <mergeCell ref="C6:D6"/>
    <mergeCell ref="C7:D7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37" right="0.15748031496062992" top="0.27559055118110237" bottom="0.35433070866141736" header="0.15748031496062992" footer="0.15748031496062992"/>
  <pageSetup paperSize="9" scale="89" fitToHeight="0" orientation="portrait" r:id="rId2"/>
  <headerFooter alignWithMargins="0">
    <oddFooter>Stránka &amp;P z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92D050"/>
    <pageSetUpPr fitToPage="1"/>
  </sheetPr>
  <dimension ref="A1:J197"/>
  <sheetViews>
    <sheetView workbookViewId="0">
      <pane ySplit="9" topLeftCell="A10" activePane="bottomLeft" state="frozen"/>
      <selection activeCell="A13" sqref="A13:XFD13"/>
      <selection pane="bottomLeft" activeCell="A5" sqref="A5:D5"/>
    </sheetView>
  </sheetViews>
  <sheetFormatPr defaultColWidth="9.42578125" defaultRowHeight="12.75" x14ac:dyDescent="0.2"/>
  <cols>
    <col min="1" max="1" width="9.42578125" style="28" customWidth="1"/>
    <col min="2" max="2" width="47.5703125" style="28" customWidth="1"/>
    <col min="3" max="3" width="11" style="31" customWidth="1"/>
    <col min="4" max="4" width="12.42578125" style="28" customWidth="1"/>
    <col min="5" max="5" width="0.5703125" style="28" customWidth="1"/>
    <col min="6" max="6" width="8.42578125" style="28" customWidth="1"/>
    <col min="7" max="7" width="12.5703125" style="28" customWidth="1"/>
    <col min="8" max="8" width="18.5703125" style="55" bestFit="1" customWidth="1"/>
    <col min="9" max="16384" width="9.42578125" style="28"/>
  </cols>
  <sheetData>
    <row r="1" spans="1:10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0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0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1">
        <v>45017</v>
      </c>
      <c r="H3" s="54"/>
    </row>
    <row r="4" spans="1:10" customFormat="1" ht="10.5" customHeight="1" x14ac:dyDescent="0.2">
      <c r="A4" s="2"/>
      <c r="B4" s="2"/>
      <c r="C4" s="70"/>
      <c r="D4" s="3"/>
      <c r="E4" s="4"/>
      <c r="F4" s="13"/>
      <c r="G4" s="15" t="s">
        <v>570</v>
      </c>
      <c r="H4" s="54"/>
    </row>
    <row r="5" spans="1:10" ht="21" customHeight="1" x14ac:dyDescent="0.25">
      <c r="A5" s="212" t="s">
        <v>1480</v>
      </c>
      <c r="B5" s="212"/>
      <c r="C5" s="212"/>
      <c r="D5" s="212"/>
      <c r="E5" s="18"/>
      <c r="F5" s="18"/>
      <c r="G5" s="4"/>
    </row>
    <row r="6" spans="1:10" ht="12" customHeight="1" x14ac:dyDescent="0.25">
      <c r="A6" s="59" t="s">
        <v>1305</v>
      </c>
      <c r="B6" s="18"/>
      <c r="C6" s="71"/>
      <c r="D6" s="18"/>
      <c r="E6" s="18"/>
      <c r="F6" s="18"/>
      <c r="G6" s="4"/>
    </row>
    <row r="7" spans="1:10" ht="12" customHeight="1" x14ac:dyDescent="0.2">
      <c r="A7" s="60" t="s">
        <v>124</v>
      </c>
      <c r="B7" s="5"/>
      <c r="C7" s="12"/>
      <c r="D7" s="6" t="s">
        <v>512</v>
      </c>
      <c r="E7" s="4"/>
      <c r="F7" s="4"/>
      <c r="G7" s="4"/>
    </row>
    <row r="8" spans="1:10" ht="5.25" customHeight="1" x14ac:dyDescent="0.2">
      <c r="A8" s="2"/>
      <c r="D8" s="3"/>
      <c r="G8" s="30"/>
    </row>
    <row r="9" spans="1:10" x14ac:dyDescent="0.2">
      <c r="A9" s="8" t="s">
        <v>499</v>
      </c>
      <c r="B9" s="9" t="s">
        <v>500</v>
      </c>
      <c r="C9" s="16" t="s">
        <v>501</v>
      </c>
      <c r="D9" s="10" t="s">
        <v>502</v>
      </c>
      <c r="F9" s="11" t="s">
        <v>503</v>
      </c>
      <c r="G9" s="30">
        <v>0</v>
      </c>
      <c r="H9" s="93" t="s">
        <v>1648</v>
      </c>
    </row>
    <row r="10" spans="1:10" ht="12" customHeight="1" x14ac:dyDescent="0.2">
      <c r="A10" s="24" t="s">
        <v>489</v>
      </c>
      <c r="B10" s="5" t="s">
        <v>696</v>
      </c>
      <c r="C10" s="12">
        <v>1440</v>
      </c>
      <c r="D10" s="12">
        <f t="shared" ref="D10:D33" si="0">((100-$G$9)/100)*C10</f>
        <v>1440</v>
      </c>
      <c r="F10" s="12"/>
      <c r="G10" s="76"/>
      <c r="H10" s="75" t="s">
        <v>7460</v>
      </c>
      <c r="I10" s="12"/>
      <c r="J10" s="46"/>
    </row>
    <row r="11" spans="1:10" ht="12" customHeight="1" x14ac:dyDescent="0.2">
      <c r="A11" s="24" t="s">
        <v>490</v>
      </c>
      <c r="B11" s="5" t="s">
        <v>697</v>
      </c>
      <c r="C11" s="12">
        <v>1490</v>
      </c>
      <c r="D11" s="12">
        <f t="shared" si="0"/>
        <v>1490</v>
      </c>
      <c r="F11" s="12"/>
      <c r="G11" s="76"/>
      <c r="H11" s="75" t="s">
        <v>7461</v>
      </c>
      <c r="I11" s="12"/>
      <c r="J11" s="46"/>
    </row>
    <row r="12" spans="1:10" ht="12" customHeight="1" x14ac:dyDescent="0.2">
      <c r="A12" s="24" t="s">
        <v>491</v>
      </c>
      <c r="B12" s="5" t="s">
        <v>698</v>
      </c>
      <c r="C12" s="12">
        <v>1218</v>
      </c>
      <c r="D12" s="12">
        <f t="shared" si="0"/>
        <v>1218</v>
      </c>
      <c r="F12" s="12"/>
      <c r="G12" s="76"/>
      <c r="H12" s="75" t="s">
        <v>7462</v>
      </c>
      <c r="I12" s="12"/>
      <c r="J12" s="46"/>
    </row>
    <row r="13" spans="1:10" ht="12" customHeight="1" x14ac:dyDescent="0.2">
      <c r="A13" s="24" t="s">
        <v>492</v>
      </c>
      <c r="B13" s="5" t="s">
        <v>699</v>
      </c>
      <c r="C13" s="12">
        <v>1334</v>
      </c>
      <c r="D13" s="12">
        <f t="shared" si="0"/>
        <v>1334</v>
      </c>
      <c r="F13" s="12"/>
      <c r="G13" s="76"/>
      <c r="H13" s="75" t="s">
        <v>7463</v>
      </c>
      <c r="I13" s="12"/>
      <c r="J13" s="46"/>
    </row>
    <row r="14" spans="1:10" ht="12" customHeight="1" x14ac:dyDescent="0.2">
      <c r="A14" s="24" t="s">
        <v>493</v>
      </c>
      <c r="B14" s="5" t="s">
        <v>700</v>
      </c>
      <c r="C14" s="12">
        <v>1344</v>
      </c>
      <c r="D14" s="12">
        <f t="shared" si="0"/>
        <v>1344</v>
      </c>
      <c r="F14" s="12"/>
      <c r="G14" s="76"/>
      <c r="H14" s="75" t="s">
        <v>7464</v>
      </c>
      <c r="I14" s="12"/>
      <c r="J14" s="46"/>
    </row>
    <row r="15" spans="1:10" ht="12" customHeight="1" x14ac:dyDescent="0.2">
      <c r="A15" s="24" t="s">
        <v>494</v>
      </c>
      <c r="B15" s="5" t="s">
        <v>701</v>
      </c>
      <c r="C15" s="12">
        <v>1481</v>
      </c>
      <c r="D15" s="12">
        <f t="shared" si="0"/>
        <v>1481</v>
      </c>
      <c r="F15" s="12"/>
      <c r="G15" s="76"/>
      <c r="H15" s="75" t="s">
        <v>7465</v>
      </c>
      <c r="I15" s="12"/>
      <c r="J15" s="46"/>
    </row>
    <row r="16" spans="1:10" ht="12" customHeight="1" x14ac:dyDescent="0.2">
      <c r="A16" s="24" t="s">
        <v>1447</v>
      </c>
      <c r="B16" s="5" t="s">
        <v>1448</v>
      </c>
      <c r="C16" s="48">
        <v>1138</v>
      </c>
      <c r="D16" s="12">
        <f t="shared" si="0"/>
        <v>1138</v>
      </c>
      <c r="F16" s="12"/>
      <c r="G16" s="77"/>
      <c r="H16" s="75" t="s">
        <v>8692</v>
      </c>
      <c r="I16" s="12"/>
      <c r="J16" s="46"/>
    </row>
    <row r="17" spans="1:10" ht="12" customHeight="1" x14ac:dyDescent="0.2">
      <c r="A17" s="24" t="s">
        <v>346</v>
      </c>
      <c r="B17" s="5" t="s">
        <v>347</v>
      </c>
      <c r="C17" s="48">
        <v>1550</v>
      </c>
      <c r="D17" s="12">
        <f t="shared" si="0"/>
        <v>1550</v>
      </c>
      <c r="F17" s="12"/>
      <c r="G17" s="77"/>
      <c r="H17" s="75" t="s">
        <v>8693</v>
      </c>
      <c r="I17" s="12"/>
      <c r="J17" s="46"/>
    </row>
    <row r="18" spans="1:10" ht="12" customHeight="1" x14ac:dyDescent="0.2">
      <c r="A18" s="24" t="s">
        <v>495</v>
      </c>
      <c r="B18" s="5" t="s">
        <v>332</v>
      </c>
      <c r="C18" s="12">
        <v>1710</v>
      </c>
      <c r="D18" s="12">
        <f t="shared" si="0"/>
        <v>1710</v>
      </c>
      <c r="F18" s="12"/>
      <c r="G18" s="77"/>
      <c r="H18" s="75" t="s">
        <v>7466</v>
      </c>
      <c r="I18" s="12"/>
      <c r="J18" s="46"/>
    </row>
    <row r="19" spans="1:10" ht="12" customHeight="1" x14ac:dyDescent="0.2">
      <c r="A19" s="24" t="s">
        <v>333</v>
      </c>
      <c r="B19" s="5" t="s">
        <v>334</v>
      </c>
      <c r="C19" s="12">
        <v>2450</v>
      </c>
      <c r="D19" s="12">
        <f t="shared" si="0"/>
        <v>2450</v>
      </c>
      <c r="F19" s="12"/>
      <c r="G19" s="77"/>
      <c r="H19" s="75" t="s">
        <v>7467</v>
      </c>
      <c r="I19" s="12"/>
      <c r="J19" s="46"/>
    </row>
    <row r="20" spans="1:10" ht="12" customHeight="1" x14ac:dyDescent="0.2">
      <c r="A20" s="24" t="s">
        <v>335</v>
      </c>
      <c r="B20" s="5" t="s">
        <v>336</v>
      </c>
      <c r="C20" s="12">
        <v>4780</v>
      </c>
      <c r="D20" s="12">
        <f t="shared" si="0"/>
        <v>4780</v>
      </c>
      <c r="F20" s="12"/>
      <c r="G20" s="77"/>
      <c r="H20" s="75" t="s">
        <v>7468</v>
      </c>
      <c r="I20" s="12"/>
      <c r="J20" s="46"/>
    </row>
    <row r="21" spans="1:10" ht="12" customHeight="1" x14ac:dyDescent="0.2">
      <c r="A21" s="24" t="s">
        <v>702</v>
      </c>
      <c r="B21" s="5" t="s">
        <v>1279</v>
      </c>
      <c r="C21" s="12">
        <v>150</v>
      </c>
      <c r="D21" s="12">
        <f t="shared" si="0"/>
        <v>150</v>
      </c>
      <c r="F21" s="12"/>
      <c r="G21" s="43"/>
      <c r="H21" s="75" t="s">
        <v>7469</v>
      </c>
      <c r="I21" s="12"/>
      <c r="J21" s="46"/>
    </row>
    <row r="22" spans="1:10" ht="12" customHeight="1" x14ac:dyDescent="0.2">
      <c r="A22" s="24" t="s">
        <v>337</v>
      </c>
      <c r="B22" s="5" t="s">
        <v>338</v>
      </c>
      <c r="C22" s="48">
        <v>679</v>
      </c>
      <c r="D22" s="12">
        <f t="shared" si="0"/>
        <v>679</v>
      </c>
      <c r="F22" s="12"/>
      <c r="G22" s="43"/>
      <c r="H22" s="75" t="s">
        <v>7470</v>
      </c>
      <c r="I22" s="12"/>
      <c r="J22" s="46"/>
    </row>
    <row r="23" spans="1:10" ht="12" customHeight="1" x14ac:dyDescent="0.2">
      <c r="A23" s="24" t="s">
        <v>1296</v>
      </c>
      <c r="B23" s="5" t="s">
        <v>1297</v>
      </c>
      <c r="C23" s="48">
        <v>2868</v>
      </c>
      <c r="D23" s="12">
        <f t="shared" si="0"/>
        <v>2868</v>
      </c>
      <c r="F23" s="12"/>
      <c r="G23" s="43"/>
      <c r="H23" s="75" t="s">
        <v>7471</v>
      </c>
      <c r="I23" s="12"/>
      <c r="J23" s="46"/>
    </row>
    <row r="24" spans="1:10" ht="12" customHeight="1" x14ac:dyDescent="0.2">
      <c r="A24" s="33" t="s">
        <v>518</v>
      </c>
      <c r="B24" s="5" t="s">
        <v>1481</v>
      </c>
      <c r="C24" s="12">
        <v>588</v>
      </c>
      <c r="D24" s="12">
        <f t="shared" si="0"/>
        <v>588</v>
      </c>
      <c r="F24" s="12"/>
      <c r="G24" s="43"/>
      <c r="H24" s="75" t="s">
        <v>7472</v>
      </c>
      <c r="I24" s="12"/>
      <c r="J24" s="46"/>
    </row>
    <row r="25" spans="1:10" ht="12" customHeight="1" x14ac:dyDescent="0.2">
      <c r="A25" s="24" t="s">
        <v>1</v>
      </c>
      <c r="B25" s="5" t="s">
        <v>1482</v>
      </c>
      <c r="C25" s="48">
        <v>1392</v>
      </c>
      <c r="D25" s="12">
        <f t="shared" si="0"/>
        <v>1392</v>
      </c>
      <c r="F25" s="12"/>
      <c r="G25" s="43"/>
      <c r="H25" s="75" t="s">
        <v>7473</v>
      </c>
      <c r="I25" s="12"/>
      <c r="J25" s="46"/>
    </row>
    <row r="26" spans="1:10" ht="12" customHeight="1" x14ac:dyDescent="0.2">
      <c r="A26" s="24" t="s">
        <v>2</v>
      </c>
      <c r="B26" s="5" t="s">
        <v>1483</v>
      </c>
      <c r="C26" s="48">
        <v>2876</v>
      </c>
      <c r="D26" s="12">
        <f t="shared" si="0"/>
        <v>2876</v>
      </c>
      <c r="F26" s="12"/>
      <c r="G26" s="43"/>
      <c r="H26" s="75" t="s">
        <v>7474</v>
      </c>
      <c r="I26" s="12"/>
      <c r="J26" s="46"/>
    </row>
    <row r="27" spans="1:10" ht="12" customHeight="1" x14ac:dyDescent="0.2">
      <c r="A27" s="24" t="s">
        <v>693</v>
      </c>
      <c r="B27" s="5" t="s">
        <v>1484</v>
      </c>
      <c r="C27" s="48">
        <v>1859</v>
      </c>
      <c r="D27" s="12">
        <f t="shared" si="0"/>
        <v>1859</v>
      </c>
      <c r="F27" s="48"/>
      <c r="G27" s="43"/>
      <c r="H27" s="75" t="s">
        <v>7444</v>
      </c>
      <c r="I27" s="12"/>
      <c r="J27" s="46"/>
    </row>
    <row r="28" spans="1:10" ht="12" customHeight="1" x14ac:dyDescent="0.2">
      <c r="A28" s="24" t="s">
        <v>694</v>
      </c>
      <c r="B28" s="5" t="s">
        <v>1485</v>
      </c>
      <c r="C28" s="48">
        <v>2759</v>
      </c>
      <c r="D28" s="12">
        <f t="shared" si="0"/>
        <v>2759</v>
      </c>
      <c r="F28" s="48"/>
      <c r="G28" s="43"/>
      <c r="H28" s="75" t="s">
        <v>7445</v>
      </c>
      <c r="I28" s="12"/>
      <c r="J28" s="46"/>
    </row>
    <row r="29" spans="1:10" ht="12" customHeight="1" x14ac:dyDescent="0.2">
      <c r="A29" s="24" t="s">
        <v>287</v>
      </c>
      <c r="B29" s="5" t="s">
        <v>1478</v>
      </c>
      <c r="C29" s="48">
        <v>2343</v>
      </c>
      <c r="D29" s="12">
        <f t="shared" si="0"/>
        <v>2343</v>
      </c>
      <c r="F29" s="48"/>
      <c r="G29" s="43"/>
      <c r="H29" s="75" t="s">
        <v>7446</v>
      </c>
      <c r="I29" s="12"/>
      <c r="J29" s="46"/>
    </row>
    <row r="30" spans="1:10" ht="12" customHeight="1" x14ac:dyDescent="0.2">
      <c r="A30" s="24" t="s">
        <v>557</v>
      </c>
      <c r="B30" s="5" t="s">
        <v>1479</v>
      </c>
      <c r="C30" s="48">
        <v>4199</v>
      </c>
      <c r="D30" s="12">
        <f t="shared" si="0"/>
        <v>4199</v>
      </c>
      <c r="F30" s="48"/>
      <c r="G30" s="43"/>
      <c r="H30" s="75" t="s">
        <v>7447</v>
      </c>
      <c r="I30" s="12"/>
      <c r="J30" s="46"/>
    </row>
    <row r="31" spans="1:10" ht="12" customHeight="1" x14ac:dyDescent="0.2">
      <c r="A31" s="24" t="s">
        <v>339</v>
      </c>
      <c r="B31" s="5" t="s">
        <v>208</v>
      </c>
      <c r="C31" s="12">
        <v>440</v>
      </c>
      <c r="D31" s="12">
        <f t="shared" si="0"/>
        <v>440</v>
      </c>
      <c r="F31" s="48"/>
      <c r="G31" s="43"/>
      <c r="H31" s="75" t="s">
        <v>7448</v>
      </c>
      <c r="I31" s="12"/>
      <c r="J31" s="46"/>
    </row>
    <row r="32" spans="1:10" ht="12" customHeight="1" x14ac:dyDescent="0.2">
      <c r="A32" s="24" t="s">
        <v>417</v>
      </c>
      <c r="B32" s="5" t="s">
        <v>746</v>
      </c>
      <c r="C32" s="12">
        <v>483</v>
      </c>
      <c r="D32" s="12">
        <f t="shared" si="0"/>
        <v>483</v>
      </c>
      <c r="F32" s="12"/>
      <c r="G32" s="43"/>
      <c r="H32" s="75" t="s">
        <v>7451</v>
      </c>
      <c r="I32" s="12"/>
      <c r="J32" s="46"/>
    </row>
    <row r="33" spans="1:10" ht="12" customHeight="1" x14ac:dyDescent="0.2">
      <c r="A33" s="6" t="s">
        <v>340</v>
      </c>
      <c r="B33" s="5" t="s">
        <v>942</v>
      </c>
      <c r="C33" s="12">
        <v>820</v>
      </c>
      <c r="D33" s="12">
        <f t="shared" si="0"/>
        <v>820</v>
      </c>
      <c r="F33" s="12"/>
      <c r="G33" s="43"/>
      <c r="H33" s="75" t="s">
        <v>7459</v>
      </c>
      <c r="I33" s="12"/>
      <c r="J33" s="46"/>
    </row>
    <row r="34" spans="1:10" ht="12" customHeight="1" x14ac:dyDescent="0.2">
      <c r="A34" s="6"/>
      <c r="B34" s="5"/>
      <c r="C34" s="12"/>
      <c r="D34" s="12"/>
      <c r="F34" s="12"/>
      <c r="G34" s="43"/>
      <c r="H34" s="75"/>
    </row>
    <row r="35" spans="1:10" ht="12" customHeight="1" x14ac:dyDescent="0.2">
      <c r="D35" s="12"/>
      <c r="F35" s="12"/>
      <c r="G35" s="43"/>
    </row>
    <row r="36" spans="1:10" ht="12" customHeight="1" x14ac:dyDescent="0.2">
      <c r="A36" s="6"/>
      <c r="B36" s="34"/>
      <c r="C36" s="12"/>
      <c r="D36" s="12"/>
      <c r="F36" s="12"/>
      <c r="G36" s="43"/>
    </row>
    <row r="37" spans="1:10" ht="12" customHeight="1" x14ac:dyDescent="0.2">
      <c r="A37" s="6"/>
      <c r="B37" s="20"/>
      <c r="C37" s="12"/>
      <c r="D37" s="12"/>
      <c r="F37" s="12"/>
      <c r="G37" s="23"/>
    </row>
    <row r="38" spans="1:10" ht="12" customHeight="1" x14ac:dyDescent="0.2">
      <c r="A38" s="5"/>
      <c r="B38" s="5"/>
      <c r="C38" s="12"/>
      <c r="D38" s="12"/>
      <c r="F38" s="12"/>
      <c r="G38" s="23"/>
    </row>
    <row r="39" spans="1:10" ht="12" customHeight="1" x14ac:dyDescent="0.2">
      <c r="A39" s="24"/>
      <c r="B39" s="5"/>
      <c r="C39" s="12"/>
      <c r="D39" s="12"/>
      <c r="F39" s="12"/>
      <c r="G39" s="23"/>
    </row>
    <row r="40" spans="1:10" ht="12" customHeight="1" x14ac:dyDescent="0.2">
      <c r="A40" s="24"/>
      <c r="B40" s="24"/>
      <c r="C40" s="12"/>
      <c r="D40" s="12"/>
      <c r="F40" s="12"/>
      <c r="G40" s="23"/>
    </row>
    <row r="41" spans="1:10" ht="12" customHeight="1" x14ac:dyDescent="0.2">
      <c r="A41" s="6"/>
      <c r="B41" s="5"/>
      <c r="C41" s="12"/>
      <c r="D41" s="12"/>
      <c r="F41" s="12"/>
      <c r="G41" s="23"/>
    </row>
    <row r="42" spans="1:10" ht="12" customHeight="1" x14ac:dyDescent="0.2">
      <c r="A42" s="24"/>
      <c r="B42" s="5"/>
      <c r="C42" s="12"/>
      <c r="D42" s="12"/>
      <c r="F42" s="12"/>
      <c r="G42" s="23"/>
    </row>
    <row r="43" spans="1:10" ht="12" customHeight="1" x14ac:dyDescent="0.2">
      <c r="A43" s="24"/>
      <c r="B43" s="5"/>
      <c r="C43" s="12"/>
      <c r="D43" s="12"/>
      <c r="F43" s="12"/>
      <c r="G43" s="23"/>
    </row>
    <row r="44" spans="1:10" ht="12" customHeight="1" x14ac:dyDescent="0.2">
      <c r="A44" s="6"/>
      <c r="B44" s="5"/>
      <c r="C44" s="12"/>
      <c r="D44" s="12"/>
      <c r="F44" s="12"/>
      <c r="G44" s="23"/>
    </row>
    <row r="45" spans="1:10" ht="12" customHeight="1" x14ac:dyDescent="0.2">
      <c r="A45" s="24"/>
      <c r="B45" s="5"/>
      <c r="C45" s="12"/>
      <c r="D45" s="12"/>
      <c r="F45" s="12"/>
      <c r="G45" s="23"/>
    </row>
    <row r="46" spans="1:10" ht="12" customHeight="1" x14ac:dyDescent="0.2">
      <c r="A46" s="6"/>
      <c r="B46" s="5"/>
      <c r="C46" s="12"/>
      <c r="D46" s="12"/>
      <c r="F46" s="12"/>
      <c r="G46" s="23"/>
    </row>
    <row r="47" spans="1:10" ht="12" customHeight="1" x14ac:dyDescent="0.2">
      <c r="A47" s="24"/>
      <c r="B47" s="5"/>
      <c r="C47" s="12"/>
      <c r="D47" s="12"/>
      <c r="F47" s="12"/>
      <c r="G47" s="23"/>
    </row>
    <row r="48" spans="1:10" ht="12" customHeight="1" x14ac:dyDescent="0.2">
      <c r="A48" s="6"/>
      <c r="B48" s="5"/>
      <c r="C48" s="12"/>
      <c r="D48" s="12"/>
      <c r="F48" s="12"/>
      <c r="G48" s="23"/>
    </row>
    <row r="49" spans="1:7" ht="12" customHeight="1" x14ac:dyDescent="0.2">
      <c r="A49" s="24"/>
      <c r="B49" s="5"/>
      <c r="C49" s="12"/>
      <c r="D49" s="12"/>
      <c r="F49" s="12"/>
      <c r="G49" s="23"/>
    </row>
    <row r="50" spans="1:7" ht="12" customHeight="1" x14ac:dyDescent="0.2">
      <c r="A50" s="6"/>
      <c r="B50" s="5"/>
      <c r="C50" s="12"/>
      <c r="D50" s="12"/>
      <c r="F50" s="12"/>
      <c r="G50" s="23"/>
    </row>
    <row r="51" spans="1:7" ht="12" customHeight="1" x14ac:dyDescent="0.2">
      <c r="A51" s="6"/>
      <c r="B51" s="5"/>
      <c r="C51" s="12"/>
      <c r="D51" s="12"/>
      <c r="F51" s="12"/>
      <c r="G51" s="23"/>
    </row>
    <row r="52" spans="1:7" ht="12" customHeight="1" x14ac:dyDescent="0.2">
      <c r="A52" s="6"/>
      <c r="B52" s="5"/>
      <c r="C52" s="12"/>
      <c r="D52" s="12"/>
      <c r="F52" s="12"/>
      <c r="G52" s="23"/>
    </row>
    <row r="53" spans="1:7" ht="12" customHeight="1" x14ac:dyDescent="0.2">
      <c r="A53" s="24"/>
      <c r="B53" s="5"/>
      <c r="C53" s="12"/>
      <c r="D53" s="12"/>
      <c r="F53" s="12"/>
      <c r="G53" s="23"/>
    </row>
    <row r="54" spans="1:7" ht="12" customHeight="1" x14ac:dyDescent="0.2">
      <c r="A54" s="6"/>
      <c r="B54" s="5"/>
      <c r="C54" s="12"/>
      <c r="D54" s="12"/>
      <c r="F54" s="12"/>
      <c r="G54" s="23"/>
    </row>
    <row r="55" spans="1:7" ht="12" customHeight="1" x14ac:dyDescent="0.2">
      <c r="A55" s="6"/>
      <c r="B55" s="5"/>
      <c r="C55" s="12"/>
      <c r="D55" s="12"/>
      <c r="F55" s="12"/>
      <c r="G55" s="23"/>
    </row>
    <row r="56" spans="1:7" ht="12" customHeight="1" x14ac:dyDescent="0.2">
      <c r="A56" s="6"/>
      <c r="B56" s="5"/>
      <c r="C56" s="12"/>
      <c r="D56" s="12"/>
      <c r="F56" s="12"/>
      <c r="G56" s="23"/>
    </row>
    <row r="57" spans="1:7" ht="12" customHeight="1" x14ac:dyDescent="0.2">
      <c r="A57" s="6"/>
      <c r="B57" s="5"/>
      <c r="C57" s="12"/>
      <c r="D57" s="12"/>
      <c r="F57" s="12"/>
      <c r="G57" s="23"/>
    </row>
    <row r="58" spans="1:7" ht="12" customHeight="1" x14ac:dyDescent="0.2">
      <c r="A58" s="6"/>
      <c r="B58" s="5"/>
      <c r="C58" s="12"/>
      <c r="D58" s="12"/>
      <c r="F58" s="12"/>
      <c r="G58" s="23"/>
    </row>
    <row r="59" spans="1:7" ht="12" customHeight="1" x14ac:dyDescent="0.2">
      <c r="A59" s="6"/>
      <c r="B59" s="5"/>
      <c r="C59" s="12"/>
      <c r="D59" s="12"/>
      <c r="F59" s="12"/>
      <c r="G59" s="23"/>
    </row>
    <row r="60" spans="1:7" ht="12" customHeight="1" x14ac:dyDescent="0.2">
      <c r="A60" s="6"/>
      <c r="B60" s="5"/>
      <c r="C60" s="12"/>
      <c r="D60" s="12"/>
      <c r="F60" s="12"/>
      <c r="G60" s="23"/>
    </row>
    <row r="61" spans="1:7" ht="12" customHeight="1" x14ac:dyDescent="0.2">
      <c r="A61" s="6"/>
      <c r="B61" s="5"/>
      <c r="C61" s="12"/>
      <c r="D61" s="12"/>
      <c r="F61" s="12"/>
      <c r="G61" s="23"/>
    </row>
    <row r="62" spans="1:7" ht="12" customHeight="1" x14ac:dyDescent="0.2">
      <c r="A62" s="6"/>
      <c r="B62" s="5"/>
      <c r="C62" s="12"/>
      <c r="D62" s="12"/>
      <c r="F62" s="12"/>
      <c r="G62" s="23"/>
    </row>
    <row r="63" spans="1:7" ht="12" customHeight="1" x14ac:dyDescent="0.2">
      <c r="A63" s="6"/>
      <c r="B63" s="5"/>
      <c r="C63" s="12"/>
      <c r="D63" s="12"/>
      <c r="F63" s="12"/>
      <c r="G63" s="23"/>
    </row>
    <row r="64" spans="1:7" ht="12" customHeight="1" x14ac:dyDescent="0.2">
      <c r="A64" s="6"/>
      <c r="B64" s="5"/>
      <c r="C64" s="12"/>
      <c r="D64" s="12"/>
      <c r="F64" s="12"/>
      <c r="G64" s="23"/>
    </row>
    <row r="65" spans="1:7" ht="12" customHeight="1" x14ac:dyDescent="0.2">
      <c r="A65" s="6"/>
      <c r="B65" s="5"/>
      <c r="C65" s="12"/>
      <c r="D65" s="12"/>
      <c r="F65" s="12"/>
      <c r="G65" s="23"/>
    </row>
    <row r="66" spans="1:7" ht="12" customHeight="1" x14ac:dyDescent="0.2">
      <c r="A66" s="6"/>
      <c r="B66" s="5"/>
      <c r="C66" s="12"/>
      <c r="D66" s="12"/>
      <c r="F66" s="12"/>
      <c r="G66" s="23"/>
    </row>
    <row r="67" spans="1:7" ht="12" customHeight="1" x14ac:dyDescent="0.2">
      <c r="A67" s="6"/>
      <c r="B67" s="5"/>
      <c r="C67" s="12"/>
      <c r="D67" s="12"/>
      <c r="F67" s="12"/>
      <c r="G67" s="23"/>
    </row>
    <row r="68" spans="1:7" ht="12" customHeight="1" x14ac:dyDescent="0.2">
      <c r="A68" s="6"/>
      <c r="B68" s="5"/>
      <c r="C68" s="12"/>
      <c r="D68" s="12"/>
      <c r="F68" s="12"/>
      <c r="G68" s="23"/>
    </row>
    <row r="69" spans="1:7" ht="12" customHeight="1" x14ac:dyDescent="0.2">
      <c r="A69" s="6"/>
      <c r="B69" s="5"/>
      <c r="C69" s="12"/>
      <c r="D69" s="12"/>
      <c r="F69" s="12"/>
      <c r="G69" s="23"/>
    </row>
    <row r="70" spans="1:7" ht="12" customHeight="1" x14ac:dyDescent="0.2">
      <c r="A70" s="6"/>
      <c r="B70" s="5"/>
      <c r="C70" s="12"/>
      <c r="D70" s="12"/>
      <c r="F70" s="12"/>
      <c r="G70" s="23"/>
    </row>
    <row r="71" spans="1:7" ht="12" customHeight="1" x14ac:dyDescent="0.2">
      <c r="A71" s="6"/>
      <c r="B71" s="5"/>
      <c r="C71" s="12"/>
      <c r="D71" s="12"/>
      <c r="F71" s="12"/>
      <c r="G71" s="23"/>
    </row>
    <row r="72" spans="1:7" ht="12" customHeight="1" x14ac:dyDescent="0.2">
      <c r="A72" s="6"/>
      <c r="B72" s="5"/>
      <c r="C72" s="12"/>
      <c r="D72" s="12"/>
      <c r="F72" s="12"/>
      <c r="G72" s="23"/>
    </row>
    <row r="73" spans="1:7" ht="12" customHeight="1" x14ac:dyDescent="0.2">
      <c r="A73" s="6"/>
      <c r="B73" s="5"/>
      <c r="C73" s="12"/>
      <c r="D73" s="12"/>
      <c r="F73" s="12"/>
      <c r="G73" s="23"/>
    </row>
    <row r="74" spans="1:7" ht="12" customHeight="1" x14ac:dyDescent="0.2">
      <c r="A74" s="6"/>
      <c r="B74" s="5"/>
      <c r="C74" s="12"/>
      <c r="D74" s="12"/>
      <c r="F74" s="12"/>
      <c r="G74" s="23"/>
    </row>
    <row r="75" spans="1:7" ht="12" customHeight="1" x14ac:dyDescent="0.2">
      <c r="A75" s="6"/>
      <c r="B75" s="5"/>
      <c r="C75" s="12"/>
      <c r="D75" s="12"/>
      <c r="F75" s="12"/>
      <c r="G75" s="23"/>
    </row>
    <row r="76" spans="1:7" ht="12" customHeight="1" x14ac:dyDescent="0.2">
      <c r="A76" s="6"/>
      <c r="B76" s="5"/>
      <c r="C76" s="12"/>
      <c r="D76" s="12"/>
      <c r="F76" s="12"/>
      <c r="G76" s="23"/>
    </row>
    <row r="77" spans="1:7" ht="12" customHeight="1" x14ac:dyDescent="0.2">
      <c r="A77" s="6"/>
      <c r="B77" s="5"/>
      <c r="C77" s="12"/>
      <c r="D77" s="12"/>
      <c r="F77" s="12"/>
      <c r="G77" s="23"/>
    </row>
    <row r="78" spans="1:7" ht="12" customHeight="1" x14ac:dyDescent="0.2">
      <c r="A78" s="6"/>
      <c r="B78" s="5"/>
      <c r="C78" s="12"/>
      <c r="D78" s="12"/>
      <c r="F78" s="12"/>
      <c r="G78" s="23"/>
    </row>
    <row r="79" spans="1:7" ht="12" customHeight="1" x14ac:dyDescent="0.2">
      <c r="A79" s="6"/>
      <c r="B79" s="5"/>
      <c r="C79" s="12"/>
      <c r="D79" s="12"/>
      <c r="F79" s="12"/>
      <c r="G79" s="23"/>
    </row>
    <row r="80" spans="1:7" ht="12" customHeight="1" x14ac:dyDescent="0.2">
      <c r="A80" s="6"/>
      <c r="B80" s="5"/>
      <c r="C80" s="12"/>
      <c r="D80" s="12"/>
      <c r="F80" s="12"/>
      <c r="G80" s="23"/>
    </row>
    <row r="81" spans="1:7" ht="12" customHeight="1" x14ac:dyDescent="0.2">
      <c r="A81" s="6"/>
      <c r="B81" s="5"/>
      <c r="C81" s="12"/>
      <c r="D81" s="12"/>
      <c r="F81" s="21"/>
      <c r="G81" s="23"/>
    </row>
    <row r="82" spans="1:7" ht="12" customHeight="1" x14ac:dyDescent="0.2">
      <c r="A82" s="6"/>
      <c r="B82" s="5"/>
      <c r="C82" s="12"/>
      <c r="D82" s="12"/>
      <c r="F82" s="21"/>
      <c r="G82" s="23"/>
    </row>
    <row r="83" spans="1:7" ht="12" customHeight="1" x14ac:dyDescent="0.2">
      <c r="A83" s="6"/>
      <c r="B83" s="5"/>
      <c r="C83" s="12"/>
      <c r="D83" s="12"/>
      <c r="F83" s="21"/>
      <c r="G83" s="23"/>
    </row>
    <row r="84" spans="1:7" ht="12" customHeight="1" x14ac:dyDescent="0.2">
      <c r="A84" s="5"/>
      <c r="B84" s="5"/>
      <c r="C84" s="12"/>
      <c r="D84" s="12"/>
      <c r="F84" s="21"/>
      <c r="G84" s="23"/>
    </row>
    <row r="85" spans="1:7" ht="12" customHeight="1" x14ac:dyDescent="0.2">
      <c r="A85" s="5"/>
      <c r="B85" s="5"/>
      <c r="C85" s="12"/>
      <c r="D85" s="12"/>
      <c r="F85" s="21"/>
      <c r="G85" s="23"/>
    </row>
    <row r="86" spans="1:7" ht="12" customHeight="1" x14ac:dyDescent="0.2">
      <c r="A86" s="5"/>
      <c r="B86" s="5"/>
      <c r="C86" s="12"/>
      <c r="D86" s="12"/>
      <c r="F86" s="21"/>
      <c r="G86" s="23"/>
    </row>
    <row r="87" spans="1:7" ht="12" customHeight="1" x14ac:dyDescent="0.2">
      <c r="A87" s="5"/>
      <c r="B87" s="5"/>
      <c r="C87" s="12"/>
      <c r="D87" s="12"/>
      <c r="F87" s="21"/>
      <c r="G87" s="23"/>
    </row>
    <row r="88" spans="1:7" ht="12" customHeight="1" x14ac:dyDescent="0.2">
      <c r="A88" s="5"/>
      <c r="B88" s="5"/>
      <c r="C88" s="12"/>
      <c r="D88" s="12"/>
      <c r="F88" s="21"/>
      <c r="G88" s="23"/>
    </row>
    <row r="89" spans="1:7" ht="12" customHeight="1" x14ac:dyDescent="0.2">
      <c r="A89" s="5"/>
      <c r="B89" s="5"/>
      <c r="C89" s="12"/>
      <c r="D89" s="12"/>
      <c r="F89" s="21"/>
      <c r="G89" s="23"/>
    </row>
    <row r="90" spans="1:7" ht="12" customHeight="1" x14ac:dyDescent="0.2">
      <c r="A90" s="5"/>
      <c r="B90" s="5"/>
      <c r="C90" s="12"/>
      <c r="D90" s="12"/>
      <c r="F90" s="21"/>
      <c r="G90" s="23"/>
    </row>
    <row r="91" spans="1:7" ht="12" customHeight="1" x14ac:dyDescent="0.2">
      <c r="A91" s="5"/>
      <c r="B91" s="5"/>
      <c r="C91" s="12"/>
      <c r="D91" s="12"/>
      <c r="F91" s="21"/>
      <c r="G91" s="23"/>
    </row>
    <row r="92" spans="1:7" ht="12" customHeight="1" x14ac:dyDescent="0.2">
      <c r="A92" s="5"/>
      <c r="B92" s="5"/>
      <c r="C92" s="12"/>
      <c r="D92" s="12"/>
      <c r="F92" s="12"/>
      <c r="G92" s="23"/>
    </row>
    <row r="93" spans="1:7" ht="12" customHeight="1" x14ac:dyDescent="0.2">
      <c r="A93" s="6"/>
      <c r="B93" s="5"/>
      <c r="C93" s="12"/>
      <c r="D93" s="12"/>
      <c r="F93" s="21"/>
      <c r="G93" s="23"/>
    </row>
    <row r="94" spans="1:7" ht="12" customHeight="1" x14ac:dyDescent="0.2">
      <c r="A94" s="6"/>
      <c r="B94" s="5"/>
      <c r="C94" s="12"/>
      <c r="D94" s="12"/>
      <c r="F94" s="21"/>
      <c r="G94" s="23"/>
    </row>
    <row r="95" spans="1:7" ht="12" customHeight="1" x14ac:dyDescent="0.2">
      <c r="A95" s="6"/>
      <c r="B95" s="5"/>
      <c r="C95" s="12"/>
      <c r="D95" s="12"/>
      <c r="F95" s="12"/>
      <c r="G95" s="23"/>
    </row>
    <row r="96" spans="1:7" ht="12" customHeight="1" x14ac:dyDescent="0.2">
      <c r="A96" s="6"/>
      <c r="B96" s="5"/>
      <c r="C96" s="12"/>
      <c r="D96" s="12"/>
      <c r="F96" s="21"/>
      <c r="G96" s="23"/>
    </row>
    <row r="97" spans="1:7" ht="12" customHeight="1" x14ac:dyDescent="0.2">
      <c r="A97" s="6"/>
      <c r="B97" s="5"/>
      <c r="C97" s="12"/>
      <c r="D97" s="12"/>
      <c r="F97" s="12"/>
      <c r="G97" s="23"/>
    </row>
    <row r="98" spans="1:7" ht="12" customHeight="1" x14ac:dyDescent="0.2">
      <c r="A98" s="6"/>
      <c r="B98" s="5"/>
      <c r="C98" s="12"/>
      <c r="D98" s="12"/>
      <c r="F98" s="21"/>
      <c r="G98" s="23"/>
    </row>
    <row r="99" spans="1:7" ht="12" customHeight="1" x14ac:dyDescent="0.2">
      <c r="A99" s="6"/>
      <c r="B99" s="5"/>
      <c r="C99" s="12"/>
      <c r="D99" s="12"/>
      <c r="F99" s="12"/>
      <c r="G99" s="23"/>
    </row>
    <row r="100" spans="1:7" ht="12" customHeight="1" x14ac:dyDescent="0.2">
      <c r="A100" s="6"/>
      <c r="B100" s="5"/>
      <c r="C100" s="12"/>
      <c r="D100" s="12"/>
      <c r="F100" s="21"/>
      <c r="G100" s="23"/>
    </row>
    <row r="101" spans="1:7" ht="12" customHeight="1" x14ac:dyDescent="0.2">
      <c r="A101" s="6"/>
      <c r="B101" s="5"/>
      <c r="C101" s="12"/>
      <c r="D101" s="12"/>
      <c r="F101" s="12"/>
      <c r="G101" s="23"/>
    </row>
    <row r="102" spans="1:7" ht="12" customHeight="1" x14ac:dyDescent="0.2">
      <c r="A102" s="6"/>
      <c r="B102" s="5"/>
      <c r="C102" s="12"/>
      <c r="D102" s="12"/>
      <c r="F102" s="12"/>
      <c r="G102" s="23"/>
    </row>
    <row r="103" spans="1:7" ht="12" customHeight="1" x14ac:dyDescent="0.2">
      <c r="A103" s="6"/>
      <c r="B103" s="5"/>
      <c r="C103" s="12"/>
      <c r="D103" s="12"/>
      <c r="F103" s="12"/>
      <c r="G103" s="23"/>
    </row>
    <row r="104" spans="1:7" ht="12" customHeight="1" x14ac:dyDescent="0.2">
      <c r="A104" s="6"/>
      <c r="B104" s="5"/>
      <c r="C104" s="12"/>
      <c r="D104" s="12"/>
      <c r="F104" s="12"/>
      <c r="G104" s="23"/>
    </row>
    <row r="105" spans="1:7" ht="12" customHeight="1" x14ac:dyDescent="0.2">
      <c r="A105" s="6"/>
      <c r="B105" s="5"/>
      <c r="C105" s="12"/>
      <c r="D105" s="12"/>
      <c r="F105" s="12"/>
      <c r="G105" s="23"/>
    </row>
    <row r="106" spans="1:7" ht="12" customHeight="1" x14ac:dyDescent="0.2">
      <c r="A106" s="6"/>
      <c r="B106" s="5"/>
      <c r="C106" s="12"/>
      <c r="D106" s="12"/>
      <c r="F106" s="12"/>
      <c r="G106" s="23"/>
    </row>
    <row r="107" spans="1:7" ht="12" customHeight="1" x14ac:dyDescent="0.2">
      <c r="A107" s="6"/>
      <c r="B107" s="5"/>
      <c r="C107" s="12"/>
      <c r="D107" s="12"/>
      <c r="F107" s="12"/>
      <c r="G107" s="23"/>
    </row>
    <row r="108" spans="1:7" ht="12" customHeight="1" x14ac:dyDescent="0.2">
      <c r="A108" s="6"/>
      <c r="B108" s="5"/>
      <c r="C108" s="12"/>
      <c r="D108" s="12"/>
      <c r="F108" s="12"/>
      <c r="G108" s="23"/>
    </row>
    <row r="109" spans="1:7" ht="12" customHeight="1" x14ac:dyDescent="0.2">
      <c r="A109" s="6"/>
      <c r="B109" s="5"/>
      <c r="C109" s="12"/>
      <c r="D109" s="12"/>
      <c r="F109" s="12"/>
      <c r="G109" s="23"/>
    </row>
    <row r="110" spans="1:7" ht="12" customHeight="1" x14ac:dyDescent="0.2">
      <c r="A110" s="6"/>
      <c r="B110" s="5"/>
      <c r="C110" s="12"/>
      <c r="D110" s="12"/>
      <c r="F110" s="12"/>
      <c r="G110" s="23"/>
    </row>
    <row r="111" spans="1:7" ht="12" customHeight="1" x14ac:dyDescent="0.2">
      <c r="A111" s="6"/>
      <c r="B111" s="5"/>
      <c r="C111" s="12"/>
      <c r="D111" s="12"/>
      <c r="F111" s="12"/>
      <c r="G111" s="23"/>
    </row>
    <row r="112" spans="1:7" ht="12" customHeight="1" x14ac:dyDescent="0.2">
      <c r="A112" s="6"/>
      <c r="B112" s="5"/>
      <c r="C112" s="12"/>
      <c r="D112" s="12"/>
      <c r="F112" s="12"/>
      <c r="G112" s="23"/>
    </row>
    <row r="113" spans="1:7" ht="12" customHeight="1" x14ac:dyDescent="0.2">
      <c r="A113" s="6"/>
      <c r="B113" s="5"/>
      <c r="C113" s="12"/>
      <c r="D113" s="12"/>
      <c r="F113" s="12"/>
      <c r="G113" s="23"/>
    </row>
    <row r="114" spans="1:7" ht="12" customHeight="1" x14ac:dyDescent="0.2">
      <c r="A114" s="6"/>
      <c r="B114" s="5"/>
      <c r="C114" s="12"/>
      <c r="D114" s="12"/>
      <c r="F114" s="12"/>
      <c r="G114" s="23"/>
    </row>
    <row r="115" spans="1:7" ht="12" customHeight="1" x14ac:dyDescent="0.2">
      <c r="A115" s="6"/>
      <c r="B115" s="5"/>
      <c r="C115" s="12"/>
      <c r="D115" s="12"/>
      <c r="F115" s="12"/>
      <c r="G115" s="23"/>
    </row>
    <row r="116" spans="1:7" ht="12" customHeight="1" x14ac:dyDescent="0.2">
      <c r="A116" s="6"/>
      <c r="B116" s="5"/>
      <c r="C116" s="12"/>
      <c r="D116" s="12"/>
      <c r="F116" s="12"/>
      <c r="G116" s="23"/>
    </row>
    <row r="117" spans="1:7" ht="12" customHeight="1" x14ac:dyDescent="0.2">
      <c r="A117" s="6"/>
      <c r="B117" s="5"/>
      <c r="C117" s="12"/>
      <c r="D117" s="12"/>
      <c r="F117" s="12"/>
      <c r="G117" s="23"/>
    </row>
    <row r="118" spans="1:7" ht="12" customHeight="1" x14ac:dyDescent="0.2">
      <c r="A118" s="6"/>
      <c r="B118" s="5"/>
      <c r="C118" s="12"/>
      <c r="D118" s="12"/>
      <c r="F118" s="21"/>
      <c r="G118" s="23"/>
    </row>
    <row r="119" spans="1:7" ht="12" customHeight="1" x14ac:dyDescent="0.2">
      <c r="A119" s="6"/>
      <c r="B119" s="5"/>
      <c r="C119" s="12"/>
      <c r="D119" s="12"/>
      <c r="F119" s="12"/>
      <c r="G119" s="23"/>
    </row>
    <row r="120" spans="1:7" ht="12" customHeight="1" x14ac:dyDescent="0.2">
      <c r="A120" s="5"/>
      <c r="B120" s="5"/>
      <c r="C120" s="12"/>
      <c r="D120" s="12"/>
      <c r="F120" s="21"/>
      <c r="G120" s="23"/>
    </row>
    <row r="121" spans="1:7" ht="12" customHeight="1" x14ac:dyDescent="0.2">
      <c r="A121" s="5"/>
      <c r="B121" s="5"/>
      <c r="C121" s="12"/>
      <c r="D121" s="12"/>
      <c r="F121" s="21"/>
      <c r="G121" s="23"/>
    </row>
    <row r="122" spans="1:7" ht="12" customHeight="1" x14ac:dyDescent="0.2">
      <c r="A122" s="6"/>
      <c r="B122" s="5"/>
      <c r="C122" s="12"/>
      <c r="D122" s="12"/>
      <c r="F122" s="12"/>
      <c r="G122" s="23"/>
    </row>
    <row r="123" spans="1:7" ht="12" customHeight="1" x14ac:dyDescent="0.2">
      <c r="A123" s="6"/>
      <c r="B123" s="5"/>
      <c r="C123" s="12"/>
      <c r="D123" s="12"/>
      <c r="F123" s="12"/>
      <c r="G123" s="23"/>
    </row>
    <row r="124" spans="1:7" ht="12" customHeight="1" x14ac:dyDescent="0.2">
      <c r="A124" s="6"/>
      <c r="B124" s="5"/>
      <c r="C124" s="12"/>
      <c r="D124" s="12"/>
      <c r="F124" s="12"/>
      <c r="G124" s="23"/>
    </row>
    <row r="125" spans="1:7" ht="12" customHeight="1" x14ac:dyDescent="0.2">
      <c r="A125" s="6"/>
      <c r="B125" s="5"/>
      <c r="C125" s="12"/>
      <c r="D125" s="12"/>
      <c r="F125" s="21"/>
      <c r="G125" s="23"/>
    </row>
    <row r="126" spans="1:7" ht="12" customHeight="1" x14ac:dyDescent="0.2">
      <c r="A126" s="6"/>
      <c r="B126" s="5"/>
      <c r="C126" s="12"/>
      <c r="D126" s="12"/>
      <c r="F126" s="12"/>
      <c r="G126" s="23"/>
    </row>
    <row r="127" spans="1:7" ht="12" customHeight="1" x14ac:dyDescent="0.2">
      <c r="A127" s="5"/>
      <c r="B127" s="5"/>
      <c r="C127" s="12"/>
      <c r="D127" s="12"/>
      <c r="F127" s="12"/>
      <c r="G127" s="23"/>
    </row>
    <row r="128" spans="1:7" ht="12" customHeight="1" x14ac:dyDescent="0.2">
      <c r="A128" s="5"/>
      <c r="B128" s="5"/>
      <c r="C128" s="12"/>
      <c r="D128" s="12"/>
      <c r="F128" s="21"/>
      <c r="G128" s="23"/>
    </row>
    <row r="129" spans="1:7" ht="12" customHeight="1" x14ac:dyDescent="0.2">
      <c r="A129" s="5"/>
      <c r="B129" s="5"/>
      <c r="C129" s="12"/>
      <c r="D129" s="12"/>
      <c r="F129" s="12"/>
      <c r="G129" s="23"/>
    </row>
    <row r="130" spans="1:7" ht="12" customHeight="1" x14ac:dyDescent="0.2">
      <c r="A130" s="5"/>
      <c r="B130" s="5"/>
      <c r="C130" s="12"/>
      <c r="D130" s="12"/>
      <c r="F130" s="21"/>
      <c r="G130" s="23"/>
    </row>
    <row r="131" spans="1:7" ht="12" customHeight="1" x14ac:dyDescent="0.2">
      <c r="A131" s="5"/>
      <c r="B131" s="5"/>
      <c r="C131" s="12"/>
      <c r="D131" s="12"/>
      <c r="F131" s="21"/>
      <c r="G131" s="23"/>
    </row>
    <row r="132" spans="1:7" ht="12" customHeight="1" x14ac:dyDescent="0.2">
      <c r="A132" s="6"/>
      <c r="B132" s="5"/>
      <c r="C132" s="12"/>
      <c r="D132" s="12"/>
      <c r="F132" s="21"/>
      <c r="G132" s="23"/>
    </row>
    <row r="133" spans="1:7" ht="12" customHeight="1" x14ac:dyDescent="0.2">
      <c r="A133" s="6"/>
      <c r="B133" s="5"/>
      <c r="C133" s="12"/>
      <c r="D133" s="12"/>
      <c r="F133" s="21"/>
      <c r="G133" s="23"/>
    </row>
    <row r="134" spans="1:7" ht="12" customHeight="1" x14ac:dyDescent="0.2">
      <c r="A134" s="6"/>
      <c r="B134" s="5"/>
      <c r="C134" s="12"/>
      <c r="D134" s="12"/>
      <c r="F134" s="21"/>
      <c r="G134" s="23"/>
    </row>
    <row r="135" spans="1:7" ht="12" customHeight="1" x14ac:dyDescent="0.2">
      <c r="A135" s="6"/>
      <c r="B135" s="5"/>
      <c r="C135" s="12"/>
      <c r="D135" s="12"/>
      <c r="F135" s="21"/>
      <c r="G135" s="23"/>
    </row>
    <row r="136" spans="1:7" ht="12" customHeight="1" x14ac:dyDescent="0.2">
      <c r="A136" s="6"/>
      <c r="B136" s="5"/>
      <c r="C136" s="12"/>
      <c r="D136" s="12"/>
      <c r="F136" s="21"/>
      <c r="G136" s="23"/>
    </row>
    <row r="137" spans="1:7" ht="12" customHeight="1" x14ac:dyDescent="0.2">
      <c r="A137" s="6"/>
      <c r="B137" s="5"/>
      <c r="C137" s="12"/>
      <c r="D137" s="12"/>
      <c r="F137" s="21"/>
      <c r="G137" s="23"/>
    </row>
    <row r="138" spans="1:7" ht="12" customHeight="1" x14ac:dyDescent="0.2">
      <c r="A138" s="5"/>
      <c r="B138" s="5"/>
      <c r="C138" s="12"/>
      <c r="D138" s="12"/>
      <c r="F138" s="21"/>
      <c r="G138" s="23"/>
    </row>
    <row r="139" spans="1:7" ht="12" customHeight="1" x14ac:dyDescent="0.2">
      <c r="A139" s="5"/>
      <c r="B139" s="5"/>
      <c r="C139" s="12"/>
      <c r="D139" s="12"/>
      <c r="F139" s="21"/>
      <c r="G139" s="23"/>
    </row>
    <row r="140" spans="1:7" ht="12" customHeight="1" x14ac:dyDescent="0.2">
      <c r="A140" s="6"/>
      <c r="B140" s="5"/>
      <c r="C140" s="12"/>
      <c r="D140" s="12"/>
      <c r="F140" s="12"/>
      <c r="G140" s="23"/>
    </row>
    <row r="141" spans="1:7" ht="12" customHeight="1" x14ac:dyDescent="0.2">
      <c r="A141" s="6"/>
      <c r="B141" s="5"/>
      <c r="C141" s="12"/>
      <c r="D141" s="12"/>
      <c r="F141" s="21"/>
      <c r="G141" s="23"/>
    </row>
    <row r="142" spans="1:7" ht="12" customHeight="1" x14ac:dyDescent="0.2">
      <c r="A142" s="5"/>
      <c r="B142" s="5"/>
      <c r="C142" s="12"/>
      <c r="D142" s="12"/>
      <c r="F142" s="21"/>
      <c r="G142" s="23"/>
    </row>
    <row r="143" spans="1:7" ht="12" customHeight="1" x14ac:dyDescent="0.2">
      <c r="A143" s="6"/>
      <c r="B143" s="5"/>
      <c r="C143" s="12"/>
      <c r="D143" s="12"/>
      <c r="F143" s="21"/>
      <c r="G143" s="23"/>
    </row>
    <row r="144" spans="1:7" ht="12" customHeight="1" x14ac:dyDescent="0.2">
      <c r="A144" s="6"/>
      <c r="B144" s="5"/>
      <c r="C144" s="12"/>
      <c r="D144" s="12"/>
      <c r="F144" s="21"/>
      <c r="G144" s="23"/>
    </row>
    <row r="145" spans="1:7" ht="12" customHeight="1" x14ac:dyDescent="0.2">
      <c r="A145" s="6"/>
      <c r="B145" s="5"/>
      <c r="C145" s="12"/>
      <c r="D145" s="12"/>
      <c r="F145" s="21"/>
      <c r="G145" s="23"/>
    </row>
    <row r="146" spans="1:7" ht="12" customHeight="1" x14ac:dyDescent="0.2">
      <c r="A146" s="6"/>
      <c r="B146" s="5"/>
      <c r="C146" s="12"/>
      <c r="D146" s="12"/>
      <c r="F146" s="21"/>
      <c r="G146" s="23"/>
    </row>
    <row r="147" spans="1:7" ht="12" customHeight="1" x14ac:dyDescent="0.2">
      <c r="A147" s="6"/>
      <c r="B147" s="5"/>
      <c r="C147" s="12"/>
      <c r="D147" s="12"/>
      <c r="F147" s="21"/>
      <c r="G147" s="23"/>
    </row>
    <row r="148" spans="1:7" ht="12" customHeight="1" x14ac:dyDescent="0.2">
      <c r="A148" s="6"/>
      <c r="B148" s="5"/>
      <c r="C148" s="12"/>
      <c r="D148" s="12"/>
      <c r="F148" s="21"/>
      <c r="G148" s="23"/>
    </row>
    <row r="149" spans="1:7" ht="12" customHeight="1" x14ac:dyDescent="0.2">
      <c r="A149" s="6"/>
      <c r="B149" s="5"/>
      <c r="C149" s="12"/>
      <c r="D149" s="12"/>
      <c r="F149" s="21"/>
      <c r="G149" s="23"/>
    </row>
    <row r="150" spans="1:7" ht="12" customHeight="1" x14ac:dyDescent="0.2">
      <c r="A150" s="6"/>
      <c r="B150" s="5"/>
      <c r="C150" s="12"/>
      <c r="D150" s="12"/>
      <c r="F150" s="12"/>
      <c r="G150" s="23"/>
    </row>
    <row r="151" spans="1:7" ht="12" customHeight="1" x14ac:dyDescent="0.2">
      <c r="A151" s="6"/>
      <c r="B151" s="5"/>
      <c r="C151" s="12"/>
      <c r="D151" s="12"/>
      <c r="F151" s="12"/>
      <c r="G151" s="23"/>
    </row>
    <row r="152" spans="1:7" ht="12" customHeight="1" x14ac:dyDescent="0.2">
      <c r="A152" s="6"/>
      <c r="B152" s="5"/>
      <c r="C152" s="12"/>
      <c r="D152" s="12"/>
      <c r="F152" s="12"/>
      <c r="G152" s="23"/>
    </row>
    <row r="153" spans="1:7" ht="12" customHeight="1" x14ac:dyDescent="0.2">
      <c r="A153" s="6"/>
      <c r="B153" s="5"/>
      <c r="C153" s="12"/>
      <c r="D153" s="12"/>
      <c r="F153" s="12"/>
      <c r="G153" s="23"/>
    </row>
    <row r="154" spans="1:7" ht="12" customHeight="1" x14ac:dyDescent="0.2">
      <c r="A154" s="6"/>
      <c r="B154" s="5"/>
      <c r="C154" s="12"/>
      <c r="D154" s="12"/>
      <c r="F154" s="12"/>
      <c r="G154" s="23"/>
    </row>
    <row r="155" spans="1:7" ht="12" customHeight="1" x14ac:dyDescent="0.2">
      <c r="A155" s="6"/>
      <c r="B155" s="5"/>
      <c r="C155" s="12"/>
      <c r="D155" s="12"/>
      <c r="F155" s="12"/>
      <c r="G155" s="23"/>
    </row>
    <row r="156" spans="1:7" ht="12" customHeight="1" x14ac:dyDescent="0.2">
      <c r="A156" s="6"/>
      <c r="B156" s="5"/>
      <c r="C156" s="12"/>
      <c r="D156" s="12"/>
      <c r="F156" s="21"/>
      <c r="G156" s="23"/>
    </row>
    <row r="157" spans="1:7" ht="12" customHeight="1" x14ac:dyDescent="0.2">
      <c r="A157" s="6"/>
      <c r="B157" s="5"/>
      <c r="C157" s="12"/>
      <c r="D157" s="12"/>
      <c r="F157" s="21"/>
      <c r="G157" s="23"/>
    </row>
    <row r="158" spans="1:7" ht="12" customHeight="1" x14ac:dyDescent="0.2">
      <c r="A158" s="6"/>
      <c r="B158" s="5"/>
      <c r="C158" s="12"/>
      <c r="D158" s="12"/>
      <c r="F158" s="21"/>
      <c r="G158" s="23"/>
    </row>
    <row r="159" spans="1:7" ht="12" customHeight="1" x14ac:dyDescent="0.2">
      <c r="A159" s="6"/>
      <c r="B159" s="5"/>
      <c r="C159" s="12"/>
      <c r="D159" s="12"/>
      <c r="F159" s="21"/>
      <c r="G159" s="23"/>
    </row>
    <row r="160" spans="1:7" ht="12" customHeight="1" x14ac:dyDescent="0.2">
      <c r="A160" s="6"/>
      <c r="B160" s="5"/>
      <c r="C160" s="12"/>
      <c r="D160" s="12"/>
      <c r="F160" s="21"/>
      <c r="G160" s="23"/>
    </row>
    <row r="161" spans="1:7" ht="12" customHeight="1" x14ac:dyDescent="0.2">
      <c r="A161" s="6"/>
      <c r="B161" s="5"/>
      <c r="C161" s="12"/>
      <c r="D161" s="12"/>
      <c r="F161" s="21"/>
      <c r="G161" s="23"/>
    </row>
    <row r="162" spans="1:7" ht="12" customHeight="1" x14ac:dyDescent="0.2">
      <c r="A162" s="6"/>
      <c r="B162" s="5"/>
      <c r="C162" s="12"/>
      <c r="D162" s="12"/>
      <c r="F162" s="21"/>
      <c r="G162" s="23"/>
    </row>
    <row r="163" spans="1:7" ht="12" customHeight="1" x14ac:dyDescent="0.2">
      <c r="A163" s="6"/>
      <c r="B163" s="5"/>
      <c r="C163" s="12"/>
      <c r="D163" s="12"/>
      <c r="F163" s="21"/>
      <c r="G163" s="23"/>
    </row>
    <row r="164" spans="1:7" ht="12" customHeight="1" x14ac:dyDescent="0.2">
      <c r="A164" s="5"/>
      <c r="B164" s="5"/>
      <c r="C164" s="12"/>
      <c r="D164" s="12"/>
      <c r="G164" s="5"/>
    </row>
    <row r="165" spans="1:7" ht="12" customHeight="1" x14ac:dyDescent="0.2">
      <c r="A165" s="5"/>
      <c r="B165" s="5"/>
      <c r="C165" s="12"/>
      <c r="D165" s="12"/>
      <c r="G165" s="5"/>
    </row>
    <row r="166" spans="1:7" ht="12" customHeight="1" x14ac:dyDescent="0.2">
      <c r="A166" s="5"/>
      <c r="B166" s="5"/>
      <c r="C166" s="12"/>
      <c r="D166" s="12"/>
    </row>
    <row r="167" spans="1:7" ht="12" customHeight="1" x14ac:dyDescent="0.2">
      <c r="A167" s="5"/>
      <c r="B167" s="5"/>
      <c r="C167" s="12"/>
      <c r="D167" s="12"/>
    </row>
    <row r="168" spans="1:7" ht="12" customHeight="1" x14ac:dyDescent="0.2">
      <c r="A168" s="5"/>
      <c r="B168" s="5"/>
      <c r="C168" s="12"/>
      <c r="D168" s="12"/>
    </row>
    <row r="169" spans="1:7" ht="12" customHeight="1" x14ac:dyDescent="0.2">
      <c r="A169" s="5"/>
      <c r="B169" s="5"/>
      <c r="C169" s="12"/>
      <c r="D169" s="12"/>
    </row>
    <row r="170" spans="1:7" ht="12" customHeight="1" x14ac:dyDescent="0.2">
      <c r="A170" s="5"/>
      <c r="B170" s="5"/>
      <c r="C170" s="12"/>
      <c r="D170" s="12"/>
    </row>
    <row r="171" spans="1:7" ht="12" customHeight="1" x14ac:dyDescent="0.2">
      <c r="A171" s="5"/>
      <c r="B171" s="5"/>
      <c r="C171" s="12"/>
      <c r="D171" s="12"/>
    </row>
    <row r="172" spans="1:7" ht="12" customHeight="1" x14ac:dyDescent="0.2">
      <c r="A172" s="5"/>
      <c r="B172" s="5"/>
      <c r="C172" s="12"/>
      <c r="D172" s="12"/>
    </row>
    <row r="173" spans="1:7" ht="12" customHeight="1" x14ac:dyDescent="0.2">
      <c r="A173" s="5"/>
      <c r="B173" s="5"/>
      <c r="C173" s="12"/>
      <c r="D173" s="12"/>
    </row>
    <row r="174" spans="1:7" ht="12" customHeight="1" x14ac:dyDescent="0.2">
      <c r="A174" s="5"/>
      <c r="B174" s="5"/>
      <c r="C174" s="12"/>
      <c r="D174" s="12"/>
    </row>
    <row r="175" spans="1:7" ht="12" customHeight="1" x14ac:dyDescent="0.2">
      <c r="A175" s="5"/>
      <c r="B175" s="5"/>
      <c r="C175" s="12"/>
      <c r="D175" s="12"/>
    </row>
    <row r="176" spans="1:7" ht="12" customHeight="1" x14ac:dyDescent="0.2">
      <c r="A176" s="5"/>
      <c r="B176" s="5"/>
      <c r="C176" s="12"/>
      <c r="D176" s="12"/>
    </row>
    <row r="177" spans="1:4" x14ac:dyDescent="0.2">
      <c r="A177" s="5"/>
      <c r="B177" s="5"/>
      <c r="C177" s="12"/>
      <c r="D177" s="12"/>
    </row>
    <row r="178" spans="1:4" x14ac:dyDescent="0.2">
      <c r="A178" s="5"/>
      <c r="B178" s="5"/>
      <c r="C178" s="12"/>
      <c r="D178" s="12"/>
    </row>
    <row r="179" spans="1:4" x14ac:dyDescent="0.2">
      <c r="A179" s="5"/>
      <c r="B179" s="5"/>
      <c r="C179" s="12"/>
      <c r="D179" s="12"/>
    </row>
    <row r="180" spans="1:4" x14ac:dyDescent="0.2">
      <c r="A180" s="5"/>
      <c r="B180" s="5"/>
      <c r="C180" s="12"/>
      <c r="D180" s="12"/>
    </row>
    <row r="181" spans="1:4" x14ac:dyDescent="0.2">
      <c r="A181" s="5"/>
      <c r="B181" s="5"/>
      <c r="C181" s="12"/>
      <c r="D181" s="12"/>
    </row>
    <row r="182" spans="1:4" x14ac:dyDescent="0.2">
      <c r="A182" s="5"/>
      <c r="B182" s="5"/>
      <c r="C182" s="12"/>
      <c r="D182" s="12"/>
    </row>
    <row r="183" spans="1:4" x14ac:dyDescent="0.2">
      <c r="A183" s="5"/>
      <c r="B183" s="5"/>
      <c r="C183" s="12"/>
      <c r="D183" s="12"/>
    </row>
    <row r="184" spans="1:4" x14ac:dyDescent="0.2">
      <c r="A184" s="5"/>
      <c r="B184" s="5"/>
      <c r="C184" s="12"/>
      <c r="D184" s="12"/>
    </row>
    <row r="185" spans="1:4" x14ac:dyDescent="0.2">
      <c r="A185" s="5"/>
      <c r="B185" s="5"/>
      <c r="C185" s="12"/>
      <c r="D185" s="12"/>
    </row>
    <row r="186" spans="1:4" x14ac:dyDescent="0.2">
      <c r="A186" s="5"/>
      <c r="B186" s="5"/>
      <c r="C186" s="12"/>
      <c r="D186" s="12"/>
    </row>
    <row r="187" spans="1:4" x14ac:dyDescent="0.2">
      <c r="A187" s="5"/>
      <c r="B187" s="5"/>
      <c r="C187" s="12"/>
      <c r="D187" s="12"/>
    </row>
    <row r="188" spans="1:4" x14ac:dyDescent="0.2">
      <c r="A188" s="5"/>
      <c r="B188" s="5"/>
      <c r="C188" s="12"/>
      <c r="D188" s="12"/>
    </row>
    <row r="189" spans="1:4" x14ac:dyDescent="0.2">
      <c r="A189" s="5"/>
      <c r="B189" s="5"/>
      <c r="C189" s="12"/>
      <c r="D189" s="12"/>
    </row>
    <row r="190" spans="1:4" x14ac:dyDescent="0.2">
      <c r="A190" s="5"/>
      <c r="B190" s="5"/>
      <c r="C190" s="12"/>
      <c r="D190" s="12"/>
    </row>
    <row r="191" spans="1:4" x14ac:dyDescent="0.2">
      <c r="A191" s="5"/>
      <c r="B191" s="5"/>
      <c r="C191" s="12"/>
      <c r="D191" s="12"/>
    </row>
    <row r="192" spans="1:4" x14ac:dyDescent="0.2">
      <c r="A192" s="5"/>
      <c r="B192" s="5"/>
      <c r="C192" s="12"/>
      <c r="D192" s="12"/>
    </row>
    <row r="193" spans="1:4" x14ac:dyDescent="0.2">
      <c r="A193" s="5"/>
      <c r="B193" s="5"/>
      <c r="C193" s="12"/>
      <c r="D193" s="12"/>
    </row>
    <row r="194" spans="1:4" x14ac:dyDescent="0.2">
      <c r="A194" s="5"/>
      <c r="B194" s="5"/>
      <c r="C194" s="12"/>
      <c r="D194" s="12"/>
    </row>
    <row r="195" spans="1:4" x14ac:dyDescent="0.2">
      <c r="A195" s="5"/>
      <c r="B195" s="5"/>
      <c r="C195" s="12"/>
      <c r="D195" s="12"/>
    </row>
    <row r="196" spans="1:4" x14ac:dyDescent="0.2">
      <c r="A196" s="5"/>
      <c r="B196" s="5"/>
      <c r="C196" s="12"/>
      <c r="D196" s="12"/>
    </row>
    <row r="197" spans="1:4" x14ac:dyDescent="0.2">
      <c r="A197" s="5"/>
      <c r="B197" s="5"/>
      <c r="C197" s="12"/>
      <c r="D197" s="12"/>
    </row>
  </sheetData>
  <autoFilter ref="A9:J9"/>
  <mergeCells count="1">
    <mergeCell ref="A5:D5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38" right="0.17" top="0.31" bottom="0.35433070866141736" header="0.15748031496062992" footer="0.15748031496062992"/>
  <pageSetup paperSize="9" scale="83" fitToHeight="0" orientation="portrait" r:id="rId2"/>
  <headerFooter alignWithMargins="0">
    <oddFooter>Stránka &amp;P z &amp;N</oddFooter>
  </headerFooter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pageSetUpPr fitToPage="1"/>
  </sheetPr>
  <dimension ref="A1:J121"/>
  <sheetViews>
    <sheetView workbookViewId="0">
      <pane ySplit="9" topLeftCell="A10" activePane="bottomLeft" state="frozen"/>
      <selection activeCell="A5" sqref="A5:D5"/>
      <selection pane="bottomLeft" activeCell="A5" sqref="A5:D5"/>
    </sheetView>
  </sheetViews>
  <sheetFormatPr defaultColWidth="9.28515625" defaultRowHeight="12.75" x14ac:dyDescent="0.2"/>
  <cols>
    <col min="1" max="1" width="11" style="28" customWidth="1"/>
    <col min="2" max="2" width="40.7109375" style="28" customWidth="1"/>
    <col min="3" max="3" width="11" style="28" customWidth="1"/>
    <col min="4" max="4" width="12.28515625" style="28" customWidth="1"/>
    <col min="5" max="5" width="0.7109375" style="28" customWidth="1"/>
    <col min="6" max="6" width="9.5703125" style="28" customWidth="1"/>
    <col min="7" max="8" width="12.28515625" style="28" customWidth="1"/>
    <col min="9" max="9" width="9.28515625" style="28"/>
    <col min="10" max="10" width="11.28515625" style="24" bestFit="1" customWidth="1"/>
    <col min="11" max="256" width="9.28515625" style="28"/>
    <col min="257" max="257" width="9.42578125" style="28" customWidth="1"/>
    <col min="258" max="258" width="40.7109375" style="28" customWidth="1"/>
    <col min="259" max="259" width="11" style="28" customWidth="1"/>
    <col min="260" max="260" width="12.28515625" style="28" customWidth="1"/>
    <col min="261" max="261" width="0.7109375" style="28" customWidth="1"/>
    <col min="262" max="262" width="8.28515625" style="28" customWidth="1"/>
    <col min="263" max="263" width="12.28515625" style="28" customWidth="1"/>
    <col min="264" max="264" width="9.5703125" style="28" customWidth="1"/>
    <col min="265" max="512" width="9.28515625" style="28"/>
    <col min="513" max="513" width="9.42578125" style="28" customWidth="1"/>
    <col min="514" max="514" width="40.7109375" style="28" customWidth="1"/>
    <col min="515" max="515" width="11" style="28" customWidth="1"/>
    <col min="516" max="516" width="12.28515625" style="28" customWidth="1"/>
    <col min="517" max="517" width="0.7109375" style="28" customWidth="1"/>
    <col min="518" max="518" width="8.28515625" style="28" customWidth="1"/>
    <col min="519" max="519" width="12.28515625" style="28" customWidth="1"/>
    <col min="520" max="520" width="9.5703125" style="28" customWidth="1"/>
    <col min="521" max="768" width="9.28515625" style="28"/>
    <col min="769" max="769" width="9.42578125" style="28" customWidth="1"/>
    <col min="770" max="770" width="40.7109375" style="28" customWidth="1"/>
    <col min="771" max="771" width="11" style="28" customWidth="1"/>
    <col min="772" max="772" width="12.28515625" style="28" customWidth="1"/>
    <col min="773" max="773" width="0.7109375" style="28" customWidth="1"/>
    <col min="774" max="774" width="8.28515625" style="28" customWidth="1"/>
    <col min="775" max="775" width="12.28515625" style="28" customWidth="1"/>
    <col min="776" max="776" width="9.5703125" style="28" customWidth="1"/>
    <col min="777" max="1024" width="9.28515625" style="28"/>
    <col min="1025" max="1025" width="9.42578125" style="28" customWidth="1"/>
    <col min="1026" max="1026" width="40.7109375" style="28" customWidth="1"/>
    <col min="1027" max="1027" width="11" style="28" customWidth="1"/>
    <col min="1028" max="1028" width="12.28515625" style="28" customWidth="1"/>
    <col min="1029" max="1029" width="0.7109375" style="28" customWidth="1"/>
    <col min="1030" max="1030" width="8.28515625" style="28" customWidth="1"/>
    <col min="1031" max="1031" width="12.28515625" style="28" customWidth="1"/>
    <col min="1032" max="1032" width="9.5703125" style="28" customWidth="1"/>
    <col min="1033" max="1280" width="9.28515625" style="28"/>
    <col min="1281" max="1281" width="9.42578125" style="28" customWidth="1"/>
    <col min="1282" max="1282" width="40.7109375" style="28" customWidth="1"/>
    <col min="1283" max="1283" width="11" style="28" customWidth="1"/>
    <col min="1284" max="1284" width="12.28515625" style="28" customWidth="1"/>
    <col min="1285" max="1285" width="0.7109375" style="28" customWidth="1"/>
    <col min="1286" max="1286" width="8.28515625" style="28" customWidth="1"/>
    <col min="1287" max="1287" width="12.28515625" style="28" customWidth="1"/>
    <col min="1288" max="1288" width="9.5703125" style="28" customWidth="1"/>
    <col min="1289" max="1536" width="9.28515625" style="28"/>
    <col min="1537" max="1537" width="9.42578125" style="28" customWidth="1"/>
    <col min="1538" max="1538" width="40.7109375" style="28" customWidth="1"/>
    <col min="1539" max="1539" width="11" style="28" customWidth="1"/>
    <col min="1540" max="1540" width="12.28515625" style="28" customWidth="1"/>
    <col min="1541" max="1541" width="0.7109375" style="28" customWidth="1"/>
    <col min="1542" max="1542" width="8.28515625" style="28" customWidth="1"/>
    <col min="1543" max="1543" width="12.28515625" style="28" customWidth="1"/>
    <col min="1544" max="1544" width="9.5703125" style="28" customWidth="1"/>
    <col min="1545" max="1792" width="9.28515625" style="28"/>
    <col min="1793" max="1793" width="9.42578125" style="28" customWidth="1"/>
    <col min="1794" max="1794" width="40.7109375" style="28" customWidth="1"/>
    <col min="1795" max="1795" width="11" style="28" customWidth="1"/>
    <col min="1796" max="1796" width="12.28515625" style="28" customWidth="1"/>
    <col min="1797" max="1797" width="0.7109375" style="28" customWidth="1"/>
    <col min="1798" max="1798" width="8.28515625" style="28" customWidth="1"/>
    <col min="1799" max="1799" width="12.28515625" style="28" customWidth="1"/>
    <col min="1800" max="1800" width="9.5703125" style="28" customWidth="1"/>
    <col min="1801" max="2048" width="9.28515625" style="28"/>
    <col min="2049" max="2049" width="9.42578125" style="28" customWidth="1"/>
    <col min="2050" max="2050" width="40.7109375" style="28" customWidth="1"/>
    <col min="2051" max="2051" width="11" style="28" customWidth="1"/>
    <col min="2052" max="2052" width="12.28515625" style="28" customWidth="1"/>
    <col min="2053" max="2053" width="0.7109375" style="28" customWidth="1"/>
    <col min="2054" max="2054" width="8.28515625" style="28" customWidth="1"/>
    <col min="2055" max="2055" width="12.28515625" style="28" customWidth="1"/>
    <col min="2056" max="2056" width="9.5703125" style="28" customWidth="1"/>
    <col min="2057" max="2304" width="9.28515625" style="28"/>
    <col min="2305" max="2305" width="9.42578125" style="28" customWidth="1"/>
    <col min="2306" max="2306" width="40.7109375" style="28" customWidth="1"/>
    <col min="2307" max="2307" width="11" style="28" customWidth="1"/>
    <col min="2308" max="2308" width="12.28515625" style="28" customWidth="1"/>
    <col min="2309" max="2309" width="0.7109375" style="28" customWidth="1"/>
    <col min="2310" max="2310" width="8.28515625" style="28" customWidth="1"/>
    <col min="2311" max="2311" width="12.28515625" style="28" customWidth="1"/>
    <col min="2312" max="2312" width="9.5703125" style="28" customWidth="1"/>
    <col min="2313" max="2560" width="9.28515625" style="28"/>
    <col min="2561" max="2561" width="9.42578125" style="28" customWidth="1"/>
    <col min="2562" max="2562" width="40.7109375" style="28" customWidth="1"/>
    <col min="2563" max="2563" width="11" style="28" customWidth="1"/>
    <col min="2564" max="2564" width="12.28515625" style="28" customWidth="1"/>
    <col min="2565" max="2565" width="0.7109375" style="28" customWidth="1"/>
    <col min="2566" max="2566" width="8.28515625" style="28" customWidth="1"/>
    <col min="2567" max="2567" width="12.28515625" style="28" customWidth="1"/>
    <col min="2568" max="2568" width="9.5703125" style="28" customWidth="1"/>
    <col min="2569" max="2816" width="9.28515625" style="28"/>
    <col min="2817" max="2817" width="9.42578125" style="28" customWidth="1"/>
    <col min="2818" max="2818" width="40.7109375" style="28" customWidth="1"/>
    <col min="2819" max="2819" width="11" style="28" customWidth="1"/>
    <col min="2820" max="2820" width="12.28515625" style="28" customWidth="1"/>
    <col min="2821" max="2821" width="0.7109375" style="28" customWidth="1"/>
    <col min="2822" max="2822" width="8.28515625" style="28" customWidth="1"/>
    <col min="2823" max="2823" width="12.28515625" style="28" customWidth="1"/>
    <col min="2824" max="2824" width="9.5703125" style="28" customWidth="1"/>
    <col min="2825" max="3072" width="9.28515625" style="28"/>
    <col min="3073" max="3073" width="9.42578125" style="28" customWidth="1"/>
    <col min="3074" max="3074" width="40.7109375" style="28" customWidth="1"/>
    <col min="3075" max="3075" width="11" style="28" customWidth="1"/>
    <col min="3076" max="3076" width="12.28515625" style="28" customWidth="1"/>
    <col min="3077" max="3077" width="0.7109375" style="28" customWidth="1"/>
    <col min="3078" max="3078" width="8.28515625" style="28" customWidth="1"/>
    <col min="3079" max="3079" width="12.28515625" style="28" customWidth="1"/>
    <col min="3080" max="3080" width="9.5703125" style="28" customWidth="1"/>
    <col min="3081" max="3328" width="9.28515625" style="28"/>
    <col min="3329" max="3329" width="9.42578125" style="28" customWidth="1"/>
    <col min="3330" max="3330" width="40.7109375" style="28" customWidth="1"/>
    <col min="3331" max="3331" width="11" style="28" customWidth="1"/>
    <col min="3332" max="3332" width="12.28515625" style="28" customWidth="1"/>
    <col min="3333" max="3333" width="0.7109375" style="28" customWidth="1"/>
    <col min="3334" max="3334" width="8.28515625" style="28" customWidth="1"/>
    <col min="3335" max="3335" width="12.28515625" style="28" customWidth="1"/>
    <col min="3336" max="3336" width="9.5703125" style="28" customWidth="1"/>
    <col min="3337" max="3584" width="9.28515625" style="28"/>
    <col min="3585" max="3585" width="9.42578125" style="28" customWidth="1"/>
    <col min="3586" max="3586" width="40.7109375" style="28" customWidth="1"/>
    <col min="3587" max="3587" width="11" style="28" customWidth="1"/>
    <col min="3588" max="3588" width="12.28515625" style="28" customWidth="1"/>
    <col min="3589" max="3589" width="0.7109375" style="28" customWidth="1"/>
    <col min="3590" max="3590" width="8.28515625" style="28" customWidth="1"/>
    <col min="3591" max="3591" width="12.28515625" style="28" customWidth="1"/>
    <col min="3592" max="3592" width="9.5703125" style="28" customWidth="1"/>
    <col min="3593" max="3840" width="9.28515625" style="28"/>
    <col min="3841" max="3841" width="9.42578125" style="28" customWidth="1"/>
    <col min="3842" max="3842" width="40.7109375" style="28" customWidth="1"/>
    <col min="3843" max="3843" width="11" style="28" customWidth="1"/>
    <col min="3844" max="3844" width="12.28515625" style="28" customWidth="1"/>
    <col min="3845" max="3845" width="0.7109375" style="28" customWidth="1"/>
    <col min="3846" max="3846" width="8.28515625" style="28" customWidth="1"/>
    <col min="3847" max="3847" width="12.28515625" style="28" customWidth="1"/>
    <col min="3848" max="3848" width="9.5703125" style="28" customWidth="1"/>
    <col min="3849" max="4096" width="9.28515625" style="28"/>
    <col min="4097" max="4097" width="9.42578125" style="28" customWidth="1"/>
    <col min="4098" max="4098" width="40.7109375" style="28" customWidth="1"/>
    <col min="4099" max="4099" width="11" style="28" customWidth="1"/>
    <col min="4100" max="4100" width="12.28515625" style="28" customWidth="1"/>
    <col min="4101" max="4101" width="0.7109375" style="28" customWidth="1"/>
    <col min="4102" max="4102" width="8.28515625" style="28" customWidth="1"/>
    <col min="4103" max="4103" width="12.28515625" style="28" customWidth="1"/>
    <col min="4104" max="4104" width="9.5703125" style="28" customWidth="1"/>
    <col min="4105" max="4352" width="9.28515625" style="28"/>
    <col min="4353" max="4353" width="9.42578125" style="28" customWidth="1"/>
    <col min="4354" max="4354" width="40.7109375" style="28" customWidth="1"/>
    <col min="4355" max="4355" width="11" style="28" customWidth="1"/>
    <col min="4356" max="4356" width="12.28515625" style="28" customWidth="1"/>
    <col min="4357" max="4357" width="0.7109375" style="28" customWidth="1"/>
    <col min="4358" max="4358" width="8.28515625" style="28" customWidth="1"/>
    <col min="4359" max="4359" width="12.28515625" style="28" customWidth="1"/>
    <col min="4360" max="4360" width="9.5703125" style="28" customWidth="1"/>
    <col min="4361" max="4608" width="9.28515625" style="28"/>
    <col min="4609" max="4609" width="9.42578125" style="28" customWidth="1"/>
    <col min="4610" max="4610" width="40.7109375" style="28" customWidth="1"/>
    <col min="4611" max="4611" width="11" style="28" customWidth="1"/>
    <col min="4612" max="4612" width="12.28515625" style="28" customWidth="1"/>
    <col min="4613" max="4613" width="0.7109375" style="28" customWidth="1"/>
    <col min="4614" max="4614" width="8.28515625" style="28" customWidth="1"/>
    <col min="4615" max="4615" width="12.28515625" style="28" customWidth="1"/>
    <col min="4616" max="4616" width="9.5703125" style="28" customWidth="1"/>
    <col min="4617" max="4864" width="9.28515625" style="28"/>
    <col min="4865" max="4865" width="9.42578125" style="28" customWidth="1"/>
    <col min="4866" max="4866" width="40.7109375" style="28" customWidth="1"/>
    <col min="4867" max="4867" width="11" style="28" customWidth="1"/>
    <col min="4868" max="4868" width="12.28515625" style="28" customWidth="1"/>
    <col min="4869" max="4869" width="0.7109375" style="28" customWidth="1"/>
    <col min="4870" max="4870" width="8.28515625" style="28" customWidth="1"/>
    <col min="4871" max="4871" width="12.28515625" style="28" customWidth="1"/>
    <col min="4872" max="4872" width="9.5703125" style="28" customWidth="1"/>
    <col min="4873" max="5120" width="9.28515625" style="28"/>
    <col min="5121" max="5121" width="9.42578125" style="28" customWidth="1"/>
    <col min="5122" max="5122" width="40.7109375" style="28" customWidth="1"/>
    <col min="5123" max="5123" width="11" style="28" customWidth="1"/>
    <col min="5124" max="5124" width="12.28515625" style="28" customWidth="1"/>
    <col min="5125" max="5125" width="0.7109375" style="28" customWidth="1"/>
    <col min="5126" max="5126" width="8.28515625" style="28" customWidth="1"/>
    <col min="5127" max="5127" width="12.28515625" style="28" customWidth="1"/>
    <col min="5128" max="5128" width="9.5703125" style="28" customWidth="1"/>
    <col min="5129" max="5376" width="9.28515625" style="28"/>
    <col min="5377" max="5377" width="9.42578125" style="28" customWidth="1"/>
    <col min="5378" max="5378" width="40.7109375" style="28" customWidth="1"/>
    <col min="5379" max="5379" width="11" style="28" customWidth="1"/>
    <col min="5380" max="5380" width="12.28515625" style="28" customWidth="1"/>
    <col min="5381" max="5381" width="0.7109375" style="28" customWidth="1"/>
    <col min="5382" max="5382" width="8.28515625" style="28" customWidth="1"/>
    <col min="5383" max="5383" width="12.28515625" style="28" customWidth="1"/>
    <col min="5384" max="5384" width="9.5703125" style="28" customWidth="1"/>
    <col min="5385" max="5632" width="9.28515625" style="28"/>
    <col min="5633" max="5633" width="9.42578125" style="28" customWidth="1"/>
    <col min="5634" max="5634" width="40.7109375" style="28" customWidth="1"/>
    <col min="5635" max="5635" width="11" style="28" customWidth="1"/>
    <col min="5636" max="5636" width="12.28515625" style="28" customWidth="1"/>
    <col min="5637" max="5637" width="0.7109375" style="28" customWidth="1"/>
    <col min="5638" max="5638" width="8.28515625" style="28" customWidth="1"/>
    <col min="5639" max="5639" width="12.28515625" style="28" customWidth="1"/>
    <col min="5640" max="5640" width="9.5703125" style="28" customWidth="1"/>
    <col min="5641" max="5888" width="9.28515625" style="28"/>
    <col min="5889" max="5889" width="9.42578125" style="28" customWidth="1"/>
    <col min="5890" max="5890" width="40.7109375" style="28" customWidth="1"/>
    <col min="5891" max="5891" width="11" style="28" customWidth="1"/>
    <col min="5892" max="5892" width="12.28515625" style="28" customWidth="1"/>
    <col min="5893" max="5893" width="0.7109375" style="28" customWidth="1"/>
    <col min="5894" max="5894" width="8.28515625" style="28" customWidth="1"/>
    <col min="5895" max="5895" width="12.28515625" style="28" customWidth="1"/>
    <col min="5896" max="5896" width="9.5703125" style="28" customWidth="1"/>
    <col min="5897" max="6144" width="9.28515625" style="28"/>
    <col min="6145" max="6145" width="9.42578125" style="28" customWidth="1"/>
    <col min="6146" max="6146" width="40.7109375" style="28" customWidth="1"/>
    <col min="6147" max="6147" width="11" style="28" customWidth="1"/>
    <col min="6148" max="6148" width="12.28515625" style="28" customWidth="1"/>
    <col min="6149" max="6149" width="0.7109375" style="28" customWidth="1"/>
    <col min="6150" max="6150" width="8.28515625" style="28" customWidth="1"/>
    <col min="6151" max="6151" width="12.28515625" style="28" customWidth="1"/>
    <col min="6152" max="6152" width="9.5703125" style="28" customWidth="1"/>
    <col min="6153" max="6400" width="9.28515625" style="28"/>
    <col min="6401" max="6401" width="9.42578125" style="28" customWidth="1"/>
    <col min="6402" max="6402" width="40.7109375" style="28" customWidth="1"/>
    <col min="6403" max="6403" width="11" style="28" customWidth="1"/>
    <col min="6404" max="6404" width="12.28515625" style="28" customWidth="1"/>
    <col min="6405" max="6405" width="0.7109375" style="28" customWidth="1"/>
    <col min="6406" max="6406" width="8.28515625" style="28" customWidth="1"/>
    <col min="6407" max="6407" width="12.28515625" style="28" customWidth="1"/>
    <col min="6408" max="6408" width="9.5703125" style="28" customWidth="1"/>
    <col min="6409" max="6656" width="9.28515625" style="28"/>
    <col min="6657" max="6657" width="9.42578125" style="28" customWidth="1"/>
    <col min="6658" max="6658" width="40.7109375" style="28" customWidth="1"/>
    <col min="6659" max="6659" width="11" style="28" customWidth="1"/>
    <col min="6660" max="6660" width="12.28515625" style="28" customWidth="1"/>
    <col min="6661" max="6661" width="0.7109375" style="28" customWidth="1"/>
    <col min="6662" max="6662" width="8.28515625" style="28" customWidth="1"/>
    <col min="6663" max="6663" width="12.28515625" style="28" customWidth="1"/>
    <col min="6664" max="6664" width="9.5703125" style="28" customWidth="1"/>
    <col min="6665" max="6912" width="9.28515625" style="28"/>
    <col min="6913" max="6913" width="9.42578125" style="28" customWidth="1"/>
    <col min="6914" max="6914" width="40.7109375" style="28" customWidth="1"/>
    <col min="6915" max="6915" width="11" style="28" customWidth="1"/>
    <col min="6916" max="6916" width="12.28515625" style="28" customWidth="1"/>
    <col min="6917" max="6917" width="0.7109375" style="28" customWidth="1"/>
    <col min="6918" max="6918" width="8.28515625" style="28" customWidth="1"/>
    <col min="6919" max="6919" width="12.28515625" style="28" customWidth="1"/>
    <col min="6920" max="6920" width="9.5703125" style="28" customWidth="1"/>
    <col min="6921" max="7168" width="9.28515625" style="28"/>
    <col min="7169" max="7169" width="9.42578125" style="28" customWidth="1"/>
    <col min="7170" max="7170" width="40.7109375" style="28" customWidth="1"/>
    <col min="7171" max="7171" width="11" style="28" customWidth="1"/>
    <col min="7172" max="7172" width="12.28515625" style="28" customWidth="1"/>
    <col min="7173" max="7173" width="0.7109375" style="28" customWidth="1"/>
    <col min="7174" max="7174" width="8.28515625" style="28" customWidth="1"/>
    <col min="7175" max="7175" width="12.28515625" style="28" customWidth="1"/>
    <col min="7176" max="7176" width="9.5703125" style="28" customWidth="1"/>
    <col min="7177" max="7424" width="9.28515625" style="28"/>
    <col min="7425" max="7425" width="9.42578125" style="28" customWidth="1"/>
    <col min="7426" max="7426" width="40.7109375" style="28" customWidth="1"/>
    <col min="7427" max="7427" width="11" style="28" customWidth="1"/>
    <col min="7428" max="7428" width="12.28515625" style="28" customWidth="1"/>
    <col min="7429" max="7429" width="0.7109375" style="28" customWidth="1"/>
    <col min="7430" max="7430" width="8.28515625" style="28" customWidth="1"/>
    <col min="7431" max="7431" width="12.28515625" style="28" customWidth="1"/>
    <col min="7432" max="7432" width="9.5703125" style="28" customWidth="1"/>
    <col min="7433" max="7680" width="9.28515625" style="28"/>
    <col min="7681" max="7681" width="9.42578125" style="28" customWidth="1"/>
    <col min="7682" max="7682" width="40.7109375" style="28" customWidth="1"/>
    <col min="7683" max="7683" width="11" style="28" customWidth="1"/>
    <col min="7684" max="7684" width="12.28515625" style="28" customWidth="1"/>
    <col min="7685" max="7685" width="0.7109375" style="28" customWidth="1"/>
    <col min="7686" max="7686" width="8.28515625" style="28" customWidth="1"/>
    <col min="7687" max="7687" width="12.28515625" style="28" customWidth="1"/>
    <col min="7688" max="7688" width="9.5703125" style="28" customWidth="1"/>
    <col min="7689" max="7936" width="9.28515625" style="28"/>
    <col min="7937" max="7937" width="9.42578125" style="28" customWidth="1"/>
    <col min="7938" max="7938" width="40.7109375" style="28" customWidth="1"/>
    <col min="7939" max="7939" width="11" style="28" customWidth="1"/>
    <col min="7940" max="7940" width="12.28515625" style="28" customWidth="1"/>
    <col min="7941" max="7941" width="0.7109375" style="28" customWidth="1"/>
    <col min="7942" max="7942" width="8.28515625" style="28" customWidth="1"/>
    <col min="7943" max="7943" width="12.28515625" style="28" customWidth="1"/>
    <col min="7944" max="7944" width="9.5703125" style="28" customWidth="1"/>
    <col min="7945" max="8192" width="9.28515625" style="28"/>
    <col min="8193" max="8193" width="9.42578125" style="28" customWidth="1"/>
    <col min="8194" max="8194" width="40.7109375" style="28" customWidth="1"/>
    <col min="8195" max="8195" width="11" style="28" customWidth="1"/>
    <col min="8196" max="8196" width="12.28515625" style="28" customWidth="1"/>
    <col min="8197" max="8197" width="0.7109375" style="28" customWidth="1"/>
    <col min="8198" max="8198" width="8.28515625" style="28" customWidth="1"/>
    <col min="8199" max="8199" width="12.28515625" style="28" customWidth="1"/>
    <col min="8200" max="8200" width="9.5703125" style="28" customWidth="1"/>
    <col min="8201" max="8448" width="9.28515625" style="28"/>
    <col min="8449" max="8449" width="9.42578125" style="28" customWidth="1"/>
    <col min="8450" max="8450" width="40.7109375" style="28" customWidth="1"/>
    <col min="8451" max="8451" width="11" style="28" customWidth="1"/>
    <col min="8452" max="8452" width="12.28515625" style="28" customWidth="1"/>
    <col min="8453" max="8453" width="0.7109375" style="28" customWidth="1"/>
    <col min="8454" max="8454" width="8.28515625" style="28" customWidth="1"/>
    <col min="8455" max="8455" width="12.28515625" style="28" customWidth="1"/>
    <col min="8456" max="8456" width="9.5703125" style="28" customWidth="1"/>
    <col min="8457" max="8704" width="9.28515625" style="28"/>
    <col min="8705" max="8705" width="9.42578125" style="28" customWidth="1"/>
    <col min="8706" max="8706" width="40.7109375" style="28" customWidth="1"/>
    <col min="8707" max="8707" width="11" style="28" customWidth="1"/>
    <col min="8708" max="8708" width="12.28515625" style="28" customWidth="1"/>
    <col min="8709" max="8709" width="0.7109375" style="28" customWidth="1"/>
    <col min="8710" max="8710" width="8.28515625" style="28" customWidth="1"/>
    <col min="8711" max="8711" width="12.28515625" style="28" customWidth="1"/>
    <col min="8712" max="8712" width="9.5703125" style="28" customWidth="1"/>
    <col min="8713" max="8960" width="9.28515625" style="28"/>
    <col min="8961" max="8961" width="9.42578125" style="28" customWidth="1"/>
    <col min="8962" max="8962" width="40.7109375" style="28" customWidth="1"/>
    <col min="8963" max="8963" width="11" style="28" customWidth="1"/>
    <col min="8964" max="8964" width="12.28515625" style="28" customWidth="1"/>
    <col min="8965" max="8965" width="0.7109375" style="28" customWidth="1"/>
    <col min="8966" max="8966" width="8.28515625" style="28" customWidth="1"/>
    <col min="8967" max="8967" width="12.28515625" style="28" customWidth="1"/>
    <col min="8968" max="8968" width="9.5703125" style="28" customWidth="1"/>
    <col min="8969" max="9216" width="9.28515625" style="28"/>
    <col min="9217" max="9217" width="9.42578125" style="28" customWidth="1"/>
    <col min="9218" max="9218" width="40.7109375" style="28" customWidth="1"/>
    <col min="9219" max="9219" width="11" style="28" customWidth="1"/>
    <col min="9220" max="9220" width="12.28515625" style="28" customWidth="1"/>
    <col min="9221" max="9221" width="0.7109375" style="28" customWidth="1"/>
    <col min="9222" max="9222" width="8.28515625" style="28" customWidth="1"/>
    <col min="9223" max="9223" width="12.28515625" style="28" customWidth="1"/>
    <col min="9224" max="9224" width="9.5703125" style="28" customWidth="1"/>
    <col min="9225" max="9472" width="9.28515625" style="28"/>
    <col min="9473" max="9473" width="9.42578125" style="28" customWidth="1"/>
    <col min="9474" max="9474" width="40.7109375" style="28" customWidth="1"/>
    <col min="9475" max="9475" width="11" style="28" customWidth="1"/>
    <col min="9476" max="9476" width="12.28515625" style="28" customWidth="1"/>
    <col min="9477" max="9477" width="0.7109375" style="28" customWidth="1"/>
    <col min="9478" max="9478" width="8.28515625" style="28" customWidth="1"/>
    <col min="9479" max="9479" width="12.28515625" style="28" customWidth="1"/>
    <col min="9480" max="9480" width="9.5703125" style="28" customWidth="1"/>
    <col min="9481" max="9728" width="9.28515625" style="28"/>
    <col min="9729" max="9729" width="9.42578125" style="28" customWidth="1"/>
    <col min="9730" max="9730" width="40.7109375" style="28" customWidth="1"/>
    <col min="9731" max="9731" width="11" style="28" customWidth="1"/>
    <col min="9732" max="9732" width="12.28515625" style="28" customWidth="1"/>
    <col min="9733" max="9733" width="0.7109375" style="28" customWidth="1"/>
    <col min="9734" max="9734" width="8.28515625" style="28" customWidth="1"/>
    <col min="9735" max="9735" width="12.28515625" style="28" customWidth="1"/>
    <col min="9736" max="9736" width="9.5703125" style="28" customWidth="1"/>
    <col min="9737" max="9984" width="9.28515625" style="28"/>
    <col min="9985" max="9985" width="9.42578125" style="28" customWidth="1"/>
    <col min="9986" max="9986" width="40.7109375" style="28" customWidth="1"/>
    <col min="9987" max="9987" width="11" style="28" customWidth="1"/>
    <col min="9988" max="9988" width="12.28515625" style="28" customWidth="1"/>
    <col min="9989" max="9989" width="0.7109375" style="28" customWidth="1"/>
    <col min="9990" max="9990" width="8.28515625" style="28" customWidth="1"/>
    <col min="9991" max="9991" width="12.28515625" style="28" customWidth="1"/>
    <col min="9992" max="9992" width="9.5703125" style="28" customWidth="1"/>
    <col min="9993" max="10240" width="9.28515625" style="28"/>
    <col min="10241" max="10241" width="9.42578125" style="28" customWidth="1"/>
    <col min="10242" max="10242" width="40.7109375" style="28" customWidth="1"/>
    <col min="10243" max="10243" width="11" style="28" customWidth="1"/>
    <col min="10244" max="10244" width="12.28515625" style="28" customWidth="1"/>
    <col min="10245" max="10245" width="0.7109375" style="28" customWidth="1"/>
    <col min="10246" max="10246" width="8.28515625" style="28" customWidth="1"/>
    <col min="10247" max="10247" width="12.28515625" style="28" customWidth="1"/>
    <col min="10248" max="10248" width="9.5703125" style="28" customWidth="1"/>
    <col min="10249" max="10496" width="9.28515625" style="28"/>
    <col min="10497" max="10497" width="9.42578125" style="28" customWidth="1"/>
    <col min="10498" max="10498" width="40.7109375" style="28" customWidth="1"/>
    <col min="10499" max="10499" width="11" style="28" customWidth="1"/>
    <col min="10500" max="10500" width="12.28515625" style="28" customWidth="1"/>
    <col min="10501" max="10501" width="0.7109375" style="28" customWidth="1"/>
    <col min="10502" max="10502" width="8.28515625" style="28" customWidth="1"/>
    <col min="10503" max="10503" width="12.28515625" style="28" customWidth="1"/>
    <col min="10504" max="10504" width="9.5703125" style="28" customWidth="1"/>
    <col min="10505" max="10752" width="9.28515625" style="28"/>
    <col min="10753" max="10753" width="9.42578125" style="28" customWidth="1"/>
    <col min="10754" max="10754" width="40.7109375" style="28" customWidth="1"/>
    <col min="10755" max="10755" width="11" style="28" customWidth="1"/>
    <col min="10756" max="10756" width="12.28515625" style="28" customWidth="1"/>
    <col min="10757" max="10757" width="0.7109375" style="28" customWidth="1"/>
    <col min="10758" max="10758" width="8.28515625" style="28" customWidth="1"/>
    <col min="10759" max="10759" width="12.28515625" style="28" customWidth="1"/>
    <col min="10760" max="10760" width="9.5703125" style="28" customWidth="1"/>
    <col min="10761" max="11008" width="9.28515625" style="28"/>
    <col min="11009" max="11009" width="9.42578125" style="28" customWidth="1"/>
    <col min="11010" max="11010" width="40.7109375" style="28" customWidth="1"/>
    <col min="11011" max="11011" width="11" style="28" customWidth="1"/>
    <col min="11012" max="11012" width="12.28515625" style="28" customWidth="1"/>
    <col min="11013" max="11013" width="0.7109375" style="28" customWidth="1"/>
    <col min="11014" max="11014" width="8.28515625" style="28" customWidth="1"/>
    <col min="11015" max="11015" width="12.28515625" style="28" customWidth="1"/>
    <col min="11016" max="11016" width="9.5703125" style="28" customWidth="1"/>
    <col min="11017" max="11264" width="9.28515625" style="28"/>
    <col min="11265" max="11265" width="9.42578125" style="28" customWidth="1"/>
    <col min="11266" max="11266" width="40.7109375" style="28" customWidth="1"/>
    <col min="11267" max="11267" width="11" style="28" customWidth="1"/>
    <col min="11268" max="11268" width="12.28515625" style="28" customWidth="1"/>
    <col min="11269" max="11269" width="0.7109375" style="28" customWidth="1"/>
    <col min="11270" max="11270" width="8.28515625" style="28" customWidth="1"/>
    <col min="11271" max="11271" width="12.28515625" style="28" customWidth="1"/>
    <col min="11272" max="11272" width="9.5703125" style="28" customWidth="1"/>
    <col min="11273" max="11520" width="9.28515625" style="28"/>
    <col min="11521" max="11521" width="9.42578125" style="28" customWidth="1"/>
    <col min="11522" max="11522" width="40.7109375" style="28" customWidth="1"/>
    <col min="11523" max="11523" width="11" style="28" customWidth="1"/>
    <col min="11524" max="11524" width="12.28515625" style="28" customWidth="1"/>
    <col min="11525" max="11525" width="0.7109375" style="28" customWidth="1"/>
    <col min="11526" max="11526" width="8.28515625" style="28" customWidth="1"/>
    <col min="11527" max="11527" width="12.28515625" style="28" customWidth="1"/>
    <col min="11528" max="11528" width="9.5703125" style="28" customWidth="1"/>
    <col min="11529" max="11776" width="9.28515625" style="28"/>
    <col min="11777" max="11777" width="9.42578125" style="28" customWidth="1"/>
    <col min="11778" max="11778" width="40.7109375" style="28" customWidth="1"/>
    <col min="11779" max="11779" width="11" style="28" customWidth="1"/>
    <col min="11780" max="11780" width="12.28515625" style="28" customWidth="1"/>
    <col min="11781" max="11781" width="0.7109375" style="28" customWidth="1"/>
    <col min="11782" max="11782" width="8.28515625" style="28" customWidth="1"/>
    <col min="11783" max="11783" width="12.28515625" style="28" customWidth="1"/>
    <col min="11784" max="11784" width="9.5703125" style="28" customWidth="1"/>
    <col min="11785" max="12032" width="9.28515625" style="28"/>
    <col min="12033" max="12033" width="9.42578125" style="28" customWidth="1"/>
    <col min="12034" max="12034" width="40.7109375" style="28" customWidth="1"/>
    <col min="12035" max="12035" width="11" style="28" customWidth="1"/>
    <col min="12036" max="12036" width="12.28515625" style="28" customWidth="1"/>
    <col min="12037" max="12037" width="0.7109375" style="28" customWidth="1"/>
    <col min="12038" max="12038" width="8.28515625" style="28" customWidth="1"/>
    <col min="12039" max="12039" width="12.28515625" style="28" customWidth="1"/>
    <col min="12040" max="12040" width="9.5703125" style="28" customWidth="1"/>
    <col min="12041" max="12288" width="9.28515625" style="28"/>
    <col min="12289" max="12289" width="9.42578125" style="28" customWidth="1"/>
    <col min="12290" max="12290" width="40.7109375" style="28" customWidth="1"/>
    <col min="12291" max="12291" width="11" style="28" customWidth="1"/>
    <col min="12292" max="12292" width="12.28515625" style="28" customWidth="1"/>
    <col min="12293" max="12293" width="0.7109375" style="28" customWidth="1"/>
    <col min="12294" max="12294" width="8.28515625" style="28" customWidth="1"/>
    <col min="12295" max="12295" width="12.28515625" style="28" customWidth="1"/>
    <col min="12296" max="12296" width="9.5703125" style="28" customWidth="1"/>
    <col min="12297" max="12544" width="9.28515625" style="28"/>
    <col min="12545" max="12545" width="9.42578125" style="28" customWidth="1"/>
    <col min="12546" max="12546" width="40.7109375" style="28" customWidth="1"/>
    <col min="12547" max="12547" width="11" style="28" customWidth="1"/>
    <col min="12548" max="12548" width="12.28515625" style="28" customWidth="1"/>
    <col min="12549" max="12549" width="0.7109375" style="28" customWidth="1"/>
    <col min="12550" max="12550" width="8.28515625" style="28" customWidth="1"/>
    <col min="12551" max="12551" width="12.28515625" style="28" customWidth="1"/>
    <col min="12552" max="12552" width="9.5703125" style="28" customWidth="1"/>
    <col min="12553" max="12800" width="9.28515625" style="28"/>
    <col min="12801" max="12801" width="9.42578125" style="28" customWidth="1"/>
    <col min="12802" max="12802" width="40.7109375" style="28" customWidth="1"/>
    <col min="12803" max="12803" width="11" style="28" customWidth="1"/>
    <col min="12804" max="12804" width="12.28515625" style="28" customWidth="1"/>
    <col min="12805" max="12805" width="0.7109375" style="28" customWidth="1"/>
    <col min="12806" max="12806" width="8.28515625" style="28" customWidth="1"/>
    <col min="12807" max="12807" width="12.28515625" style="28" customWidth="1"/>
    <col min="12808" max="12808" width="9.5703125" style="28" customWidth="1"/>
    <col min="12809" max="13056" width="9.28515625" style="28"/>
    <col min="13057" max="13057" width="9.42578125" style="28" customWidth="1"/>
    <col min="13058" max="13058" width="40.7109375" style="28" customWidth="1"/>
    <col min="13059" max="13059" width="11" style="28" customWidth="1"/>
    <col min="13060" max="13060" width="12.28515625" style="28" customWidth="1"/>
    <col min="13061" max="13061" width="0.7109375" style="28" customWidth="1"/>
    <col min="13062" max="13062" width="8.28515625" style="28" customWidth="1"/>
    <col min="13063" max="13063" width="12.28515625" style="28" customWidth="1"/>
    <col min="13064" max="13064" width="9.5703125" style="28" customWidth="1"/>
    <col min="13065" max="13312" width="9.28515625" style="28"/>
    <col min="13313" max="13313" width="9.42578125" style="28" customWidth="1"/>
    <col min="13314" max="13314" width="40.7109375" style="28" customWidth="1"/>
    <col min="13315" max="13315" width="11" style="28" customWidth="1"/>
    <col min="13316" max="13316" width="12.28515625" style="28" customWidth="1"/>
    <col min="13317" max="13317" width="0.7109375" style="28" customWidth="1"/>
    <col min="13318" max="13318" width="8.28515625" style="28" customWidth="1"/>
    <col min="13319" max="13319" width="12.28515625" style="28" customWidth="1"/>
    <col min="13320" max="13320" width="9.5703125" style="28" customWidth="1"/>
    <col min="13321" max="13568" width="9.28515625" style="28"/>
    <col min="13569" max="13569" width="9.42578125" style="28" customWidth="1"/>
    <col min="13570" max="13570" width="40.7109375" style="28" customWidth="1"/>
    <col min="13571" max="13571" width="11" style="28" customWidth="1"/>
    <col min="13572" max="13572" width="12.28515625" style="28" customWidth="1"/>
    <col min="13573" max="13573" width="0.7109375" style="28" customWidth="1"/>
    <col min="13574" max="13574" width="8.28515625" style="28" customWidth="1"/>
    <col min="13575" max="13575" width="12.28515625" style="28" customWidth="1"/>
    <col min="13576" max="13576" width="9.5703125" style="28" customWidth="1"/>
    <col min="13577" max="13824" width="9.28515625" style="28"/>
    <col min="13825" max="13825" width="9.42578125" style="28" customWidth="1"/>
    <col min="13826" max="13826" width="40.7109375" style="28" customWidth="1"/>
    <col min="13827" max="13827" width="11" style="28" customWidth="1"/>
    <col min="13828" max="13828" width="12.28515625" style="28" customWidth="1"/>
    <col min="13829" max="13829" width="0.7109375" style="28" customWidth="1"/>
    <col min="13830" max="13830" width="8.28515625" style="28" customWidth="1"/>
    <col min="13831" max="13831" width="12.28515625" style="28" customWidth="1"/>
    <col min="13832" max="13832" width="9.5703125" style="28" customWidth="1"/>
    <col min="13833" max="14080" width="9.28515625" style="28"/>
    <col min="14081" max="14081" width="9.42578125" style="28" customWidth="1"/>
    <col min="14082" max="14082" width="40.7109375" style="28" customWidth="1"/>
    <col min="14083" max="14083" width="11" style="28" customWidth="1"/>
    <col min="14084" max="14084" width="12.28515625" style="28" customWidth="1"/>
    <col min="14085" max="14085" width="0.7109375" style="28" customWidth="1"/>
    <col min="14086" max="14086" width="8.28515625" style="28" customWidth="1"/>
    <col min="14087" max="14087" width="12.28515625" style="28" customWidth="1"/>
    <col min="14088" max="14088" width="9.5703125" style="28" customWidth="1"/>
    <col min="14089" max="14336" width="9.28515625" style="28"/>
    <col min="14337" max="14337" width="9.42578125" style="28" customWidth="1"/>
    <col min="14338" max="14338" width="40.7109375" style="28" customWidth="1"/>
    <col min="14339" max="14339" width="11" style="28" customWidth="1"/>
    <col min="14340" max="14340" width="12.28515625" style="28" customWidth="1"/>
    <col min="14341" max="14341" width="0.7109375" style="28" customWidth="1"/>
    <col min="14342" max="14342" width="8.28515625" style="28" customWidth="1"/>
    <col min="14343" max="14343" width="12.28515625" style="28" customWidth="1"/>
    <col min="14344" max="14344" width="9.5703125" style="28" customWidth="1"/>
    <col min="14345" max="14592" width="9.28515625" style="28"/>
    <col min="14593" max="14593" width="9.42578125" style="28" customWidth="1"/>
    <col min="14594" max="14594" width="40.7109375" style="28" customWidth="1"/>
    <col min="14595" max="14595" width="11" style="28" customWidth="1"/>
    <col min="14596" max="14596" width="12.28515625" style="28" customWidth="1"/>
    <col min="14597" max="14597" width="0.7109375" style="28" customWidth="1"/>
    <col min="14598" max="14598" width="8.28515625" style="28" customWidth="1"/>
    <col min="14599" max="14599" width="12.28515625" style="28" customWidth="1"/>
    <col min="14600" max="14600" width="9.5703125" style="28" customWidth="1"/>
    <col min="14601" max="14848" width="9.28515625" style="28"/>
    <col min="14849" max="14849" width="9.42578125" style="28" customWidth="1"/>
    <col min="14850" max="14850" width="40.7109375" style="28" customWidth="1"/>
    <col min="14851" max="14851" width="11" style="28" customWidth="1"/>
    <col min="14852" max="14852" width="12.28515625" style="28" customWidth="1"/>
    <col min="14853" max="14853" width="0.7109375" style="28" customWidth="1"/>
    <col min="14854" max="14854" width="8.28515625" style="28" customWidth="1"/>
    <col min="14855" max="14855" width="12.28515625" style="28" customWidth="1"/>
    <col min="14856" max="14856" width="9.5703125" style="28" customWidth="1"/>
    <col min="14857" max="15104" width="9.28515625" style="28"/>
    <col min="15105" max="15105" width="9.42578125" style="28" customWidth="1"/>
    <col min="15106" max="15106" width="40.7109375" style="28" customWidth="1"/>
    <col min="15107" max="15107" width="11" style="28" customWidth="1"/>
    <col min="15108" max="15108" width="12.28515625" style="28" customWidth="1"/>
    <col min="15109" max="15109" width="0.7109375" style="28" customWidth="1"/>
    <col min="15110" max="15110" width="8.28515625" style="28" customWidth="1"/>
    <col min="15111" max="15111" width="12.28515625" style="28" customWidth="1"/>
    <col min="15112" max="15112" width="9.5703125" style="28" customWidth="1"/>
    <col min="15113" max="15360" width="9.28515625" style="28"/>
    <col min="15361" max="15361" width="9.42578125" style="28" customWidth="1"/>
    <col min="15362" max="15362" width="40.7109375" style="28" customWidth="1"/>
    <col min="15363" max="15363" width="11" style="28" customWidth="1"/>
    <col min="15364" max="15364" width="12.28515625" style="28" customWidth="1"/>
    <col min="15365" max="15365" width="0.7109375" style="28" customWidth="1"/>
    <col min="15366" max="15366" width="8.28515625" style="28" customWidth="1"/>
    <col min="15367" max="15367" width="12.28515625" style="28" customWidth="1"/>
    <col min="15368" max="15368" width="9.5703125" style="28" customWidth="1"/>
    <col min="15369" max="15616" width="9.28515625" style="28"/>
    <col min="15617" max="15617" width="9.42578125" style="28" customWidth="1"/>
    <col min="15618" max="15618" width="40.7109375" style="28" customWidth="1"/>
    <col min="15619" max="15619" width="11" style="28" customWidth="1"/>
    <col min="15620" max="15620" width="12.28515625" style="28" customWidth="1"/>
    <col min="15621" max="15621" width="0.7109375" style="28" customWidth="1"/>
    <col min="15622" max="15622" width="8.28515625" style="28" customWidth="1"/>
    <col min="15623" max="15623" width="12.28515625" style="28" customWidth="1"/>
    <col min="15624" max="15624" width="9.5703125" style="28" customWidth="1"/>
    <col min="15625" max="15872" width="9.28515625" style="28"/>
    <col min="15873" max="15873" width="9.42578125" style="28" customWidth="1"/>
    <col min="15874" max="15874" width="40.7109375" style="28" customWidth="1"/>
    <col min="15875" max="15875" width="11" style="28" customWidth="1"/>
    <col min="15876" max="15876" width="12.28515625" style="28" customWidth="1"/>
    <col min="15877" max="15877" width="0.7109375" style="28" customWidth="1"/>
    <col min="15878" max="15878" width="8.28515625" style="28" customWidth="1"/>
    <col min="15879" max="15879" width="12.28515625" style="28" customWidth="1"/>
    <col min="15880" max="15880" width="9.5703125" style="28" customWidth="1"/>
    <col min="15881" max="16128" width="9.28515625" style="28"/>
    <col min="16129" max="16129" width="9.42578125" style="28" customWidth="1"/>
    <col min="16130" max="16130" width="40.7109375" style="28" customWidth="1"/>
    <col min="16131" max="16131" width="11" style="28" customWidth="1"/>
    <col min="16132" max="16132" width="12.28515625" style="28" customWidth="1"/>
    <col min="16133" max="16133" width="0.7109375" style="28" customWidth="1"/>
    <col min="16134" max="16134" width="8.28515625" style="28" customWidth="1"/>
    <col min="16135" max="16135" width="12.28515625" style="28" customWidth="1"/>
    <col min="16136" max="16136" width="9.5703125" style="28" customWidth="1"/>
    <col min="16137" max="16384" width="9.28515625" style="28"/>
  </cols>
  <sheetData>
    <row r="1" spans="1:10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0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0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2">
        <v>44666</v>
      </c>
      <c r="H3" s="54"/>
    </row>
    <row r="4" spans="1:10" s="168" customFormat="1" ht="10.5" customHeight="1" x14ac:dyDescent="0.2">
      <c r="A4" s="2"/>
      <c r="B4" s="2"/>
      <c r="C4" s="2"/>
      <c r="D4" s="3"/>
      <c r="E4" s="4"/>
      <c r="F4" s="13"/>
      <c r="G4" s="15" t="s">
        <v>570</v>
      </c>
      <c r="J4" s="13"/>
    </row>
    <row r="5" spans="1:10" ht="19.5" customHeight="1" x14ac:dyDescent="0.25">
      <c r="A5" s="221" t="s">
        <v>6441</v>
      </c>
      <c r="B5" s="222"/>
      <c r="C5" s="222"/>
      <c r="D5" s="222"/>
      <c r="E5" s="169"/>
      <c r="F5" s="169"/>
      <c r="G5" s="4"/>
    </row>
    <row r="6" spans="1:10" ht="12" customHeight="1" x14ac:dyDescent="0.25">
      <c r="A6" s="60"/>
      <c r="B6" s="171"/>
      <c r="C6" s="218" t="s">
        <v>6443</v>
      </c>
      <c r="D6" s="218"/>
      <c r="E6" s="169"/>
      <c r="F6" s="169"/>
      <c r="G6" s="4"/>
    </row>
    <row r="7" spans="1:10" ht="12" customHeight="1" x14ac:dyDescent="0.2">
      <c r="A7" s="20" t="s">
        <v>6444</v>
      </c>
      <c r="B7" s="5"/>
      <c r="C7" s="223" t="s">
        <v>6445</v>
      </c>
      <c r="D7" s="224"/>
      <c r="E7" s="4"/>
      <c r="F7" s="4"/>
      <c r="G7" s="4"/>
    </row>
    <row r="8" spans="1:10" ht="5.25" customHeight="1" x14ac:dyDescent="0.2">
      <c r="A8" s="2"/>
      <c r="D8" s="3"/>
      <c r="G8" s="30"/>
    </row>
    <row r="9" spans="1:10" x14ac:dyDescent="0.2">
      <c r="A9" s="35" t="s">
        <v>499</v>
      </c>
      <c r="B9" s="36" t="s">
        <v>500</v>
      </c>
      <c r="C9" s="16" t="s">
        <v>6446</v>
      </c>
      <c r="D9" s="10" t="s">
        <v>502</v>
      </c>
      <c r="F9" s="11" t="s">
        <v>503</v>
      </c>
      <c r="G9" s="30">
        <v>0</v>
      </c>
      <c r="H9" s="93" t="s">
        <v>1648</v>
      </c>
    </row>
    <row r="10" spans="1:10" ht="12" customHeight="1" x14ac:dyDescent="0.2">
      <c r="A10" s="13" t="s">
        <v>6447</v>
      </c>
      <c r="B10" s="13" t="s">
        <v>6448</v>
      </c>
      <c r="C10" s="19">
        <v>72</v>
      </c>
      <c r="D10" s="19">
        <v>72</v>
      </c>
      <c r="F10" s="19"/>
      <c r="G10" s="149"/>
      <c r="H10" s="75" t="s">
        <v>6449</v>
      </c>
      <c r="I10" s="33"/>
      <c r="J10" s="74"/>
    </row>
    <row r="11" spans="1:10" ht="12" customHeight="1" x14ac:dyDescent="0.2">
      <c r="A11" s="13" t="s">
        <v>6450</v>
      </c>
      <c r="B11" s="13" t="s">
        <v>6451</v>
      </c>
      <c r="C11" s="19">
        <v>105</v>
      </c>
      <c r="D11" s="19">
        <v>105</v>
      </c>
      <c r="F11" s="19"/>
      <c r="G11" s="149"/>
      <c r="H11" s="75" t="s">
        <v>6452</v>
      </c>
      <c r="I11" s="33"/>
      <c r="J11" s="74"/>
    </row>
    <row r="12" spans="1:10" ht="12" customHeight="1" x14ac:dyDescent="0.2">
      <c r="A12" s="13" t="s">
        <v>6453</v>
      </c>
      <c r="B12" s="13" t="s">
        <v>6454</v>
      </c>
      <c r="C12" s="19">
        <v>165</v>
      </c>
      <c r="D12" s="19">
        <v>165</v>
      </c>
      <c r="F12" s="19"/>
      <c r="G12" s="149"/>
      <c r="H12" s="75" t="s">
        <v>6455</v>
      </c>
      <c r="I12" s="33"/>
      <c r="J12" s="74"/>
    </row>
    <row r="13" spans="1:10" ht="12" customHeight="1" x14ac:dyDescent="0.2">
      <c r="A13" s="13" t="s">
        <v>6456</v>
      </c>
      <c r="B13" s="13" t="s">
        <v>6457</v>
      </c>
      <c r="C13" s="19">
        <v>254</v>
      </c>
      <c r="D13" s="19">
        <v>254</v>
      </c>
      <c r="F13" s="19"/>
      <c r="G13" s="149"/>
      <c r="H13" s="75" t="s">
        <v>6458</v>
      </c>
      <c r="I13" s="33"/>
      <c r="J13" s="74"/>
    </row>
    <row r="14" spans="1:10" ht="12" customHeight="1" x14ac:dyDescent="0.2">
      <c r="A14" s="13" t="s">
        <v>6459</v>
      </c>
      <c r="B14" s="13" t="s">
        <v>6460</v>
      </c>
      <c r="C14" s="19">
        <v>352</v>
      </c>
      <c r="D14" s="19">
        <v>352</v>
      </c>
      <c r="F14" s="19"/>
      <c r="G14" s="149"/>
      <c r="H14" s="75" t="s">
        <v>6461</v>
      </c>
      <c r="I14" s="33"/>
      <c r="J14" s="74"/>
    </row>
    <row r="15" spans="1:10" ht="12" customHeight="1" x14ac:dyDescent="0.2">
      <c r="A15" s="13" t="s">
        <v>6462</v>
      </c>
      <c r="B15" s="13" t="s">
        <v>6463</v>
      </c>
      <c r="C15" s="19">
        <v>485</v>
      </c>
      <c r="D15" s="19">
        <v>485</v>
      </c>
      <c r="F15" s="19"/>
      <c r="G15" s="149"/>
      <c r="H15" s="75" t="s">
        <v>6464</v>
      </c>
      <c r="I15" s="33"/>
      <c r="J15" s="74"/>
    </row>
    <row r="16" spans="1:10" ht="12" customHeight="1" x14ac:dyDescent="0.2">
      <c r="A16" s="13" t="s">
        <v>6465</v>
      </c>
      <c r="B16" s="13" t="s">
        <v>6466</v>
      </c>
      <c r="C16" s="19">
        <v>661</v>
      </c>
      <c r="D16" s="19">
        <v>661</v>
      </c>
      <c r="F16" s="19"/>
      <c r="G16" s="149"/>
      <c r="H16" s="75" t="s">
        <v>6467</v>
      </c>
      <c r="I16" s="33"/>
      <c r="J16" s="74"/>
    </row>
    <row r="17" spans="1:10" ht="12" customHeight="1" x14ac:dyDescent="0.2">
      <c r="A17" s="13" t="s">
        <v>6468</v>
      </c>
      <c r="B17" s="13" t="s">
        <v>6469</v>
      </c>
      <c r="C17" s="19">
        <v>855</v>
      </c>
      <c r="D17" s="19">
        <v>855</v>
      </c>
      <c r="F17" s="19"/>
      <c r="G17" s="149"/>
      <c r="H17" s="75" t="s">
        <v>6470</v>
      </c>
      <c r="I17" s="33"/>
      <c r="J17" s="74"/>
    </row>
    <row r="18" spans="1:10" ht="12" customHeight="1" x14ac:dyDescent="0.2">
      <c r="A18" s="13" t="s">
        <v>6471</v>
      </c>
      <c r="B18" s="13" t="s">
        <v>6472</v>
      </c>
      <c r="C18" s="19">
        <v>1375</v>
      </c>
      <c r="D18" s="19">
        <v>1375</v>
      </c>
      <c r="F18" s="19"/>
      <c r="G18" s="149"/>
      <c r="H18" s="75" t="s">
        <v>6473</v>
      </c>
      <c r="I18" s="33"/>
      <c r="J18" s="74"/>
    </row>
    <row r="19" spans="1:10" ht="12" customHeight="1" x14ac:dyDescent="0.2">
      <c r="A19" s="13" t="s">
        <v>6474</v>
      </c>
      <c r="B19" s="13" t="s">
        <v>6475</v>
      </c>
      <c r="C19" s="19">
        <v>1738</v>
      </c>
      <c r="D19" s="19">
        <v>1738</v>
      </c>
      <c r="F19" s="19"/>
      <c r="G19" s="149"/>
      <c r="H19" s="75" t="s">
        <v>6476</v>
      </c>
      <c r="I19" s="33"/>
      <c r="J19" s="74"/>
    </row>
    <row r="20" spans="1:10" ht="12" customHeight="1" x14ac:dyDescent="0.2">
      <c r="A20" s="13" t="s">
        <v>6477</v>
      </c>
      <c r="B20" s="13" t="s">
        <v>6478</v>
      </c>
      <c r="C20" s="19">
        <v>69</v>
      </c>
      <c r="D20" s="19">
        <v>69</v>
      </c>
      <c r="F20" s="19"/>
      <c r="G20" s="149"/>
      <c r="H20" s="75" t="s">
        <v>6479</v>
      </c>
      <c r="I20" s="33"/>
      <c r="J20" s="74"/>
    </row>
    <row r="21" spans="1:10" ht="12" customHeight="1" x14ac:dyDescent="0.2">
      <c r="A21" s="13" t="s">
        <v>6480</v>
      </c>
      <c r="B21" s="13" t="s">
        <v>6481</v>
      </c>
      <c r="C21" s="19">
        <v>101</v>
      </c>
      <c r="D21" s="19">
        <v>101</v>
      </c>
      <c r="F21" s="19"/>
      <c r="G21" s="149"/>
      <c r="H21" s="75" t="s">
        <v>6482</v>
      </c>
      <c r="I21" s="33"/>
      <c r="J21" s="74"/>
    </row>
    <row r="22" spans="1:10" ht="12" customHeight="1" x14ac:dyDescent="0.2">
      <c r="A22" s="13" t="s">
        <v>6483</v>
      </c>
      <c r="B22" s="13" t="s">
        <v>6484</v>
      </c>
      <c r="C22" s="19">
        <v>167</v>
      </c>
      <c r="D22" s="19">
        <v>167</v>
      </c>
      <c r="F22" s="19"/>
      <c r="G22" s="149"/>
      <c r="H22" s="75" t="s">
        <v>6485</v>
      </c>
      <c r="I22" s="33"/>
      <c r="J22" s="74"/>
    </row>
    <row r="23" spans="1:10" ht="12" customHeight="1" x14ac:dyDescent="0.2">
      <c r="A23" s="13" t="s">
        <v>6486</v>
      </c>
      <c r="B23" s="13" t="s">
        <v>6487</v>
      </c>
      <c r="C23" s="19">
        <v>256</v>
      </c>
      <c r="D23" s="19">
        <v>256</v>
      </c>
      <c r="F23" s="19"/>
      <c r="G23" s="149"/>
      <c r="H23" s="75" t="s">
        <v>6488</v>
      </c>
      <c r="I23" s="33"/>
      <c r="J23" s="74"/>
    </row>
    <row r="24" spans="1:10" ht="12" customHeight="1" x14ac:dyDescent="0.2">
      <c r="A24" s="13" t="s">
        <v>6489</v>
      </c>
      <c r="B24" s="13" t="s">
        <v>6490</v>
      </c>
      <c r="C24" s="19">
        <v>347</v>
      </c>
      <c r="D24" s="19">
        <v>347</v>
      </c>
      <c r="F24" s="19"/>
      <c r="G24" s="149"/>
      <c r="H24" s="75" t="s">
        <v>6491</v>
      </c>
      <c r="I24" s="33"/>
      <c r="J24" s="74"/>
    </row>
    <row r="25" spans="1:10" ht="12" customHeight="1" x14ac:dyDescent="0.2">
      <c r="A25" s="13" t="s">
        <v>6492</v>
      </c>
      <c r="B25" s="13" t="s">
        <v>6493</v>
      </c>
      <c r="C25" s="19">
        <v>485</v>
      </c>
      <c r="D25" s="19">
        <v>485</v>
      </c>
      <c r="F25" s="19"/>
      <c r="G25" s="149"/>
      <c r="H25" s="75" t="s">
        <v>6494</v>
      </c>
      <c r="I25" s="33"/>
      <c r="J25" s="74"/>
    </row>
    <row r="26" spans="1:10" ht="12" customHeight="1" x14ac:dyDescent="0.2">
      <c r="A26" s="13" t="s">
        <v>6495</v>
      </c>
      <c r="B26" s="13" t="s">
        <v>6496</v>
      </c>
      <c r="C26" s="19">
        <v>669</v>
      </c>
      <c r="D26" s="19">
        <v>669</v>
      </c>
      <c r="F26" s="19"/>
      <c r="G26" s="149"/>
      <c r="H26" s="75" t="s">
        <v>6497</v>
      </c>
      <c r="I26" s="33"/>
      <c r="J26" s="74"/>
    </row>
    <row r="27" spans="1:10" ht="12" customHeight="1" x14ac:dyDescent="0.2">
      <c r="A27" s="13" t="s">
        <v>6498</v>
      </c>
      <c r="B27" s="13" t="s">
        <v>6499</v>
      </c>
      <c r="C27" s="19">
        <v>1398</v>
      </c>
      <c r="D27" s="19">
        <v>1398</v>
      </c>
      <c r="F27" s="19"/>
      <c r="G27" s="149"/>
      <c r="H27" s="75" t="s">
        <v>6500</v>
      </c>
      <c r="I27" s="33"/>
      <c r="J27" s="74"/>
    </row>
    <row r="28" spans="1:10" ht="12" customHeight="1" x14ac:dyDescent="0.2">
      <c r="A28" s="13" t="s">
        <v>6501</v>
      </c>
      <c r="B28" s="13" t="s">
        <v>6502</v>
      </c>
      <c r="C28" s="19">
        <v>1760</v>
      </c>
      <c r="D28" s="19">
        <v>1760</v>
      </c>
      <c r="F28" s="19"/>
      <c r="G28" s="149"/>
      <c r="H28" s="75" t="s">
        <v>6503</v>
      </c>
      <c r="I28" s="33"/>
      <c r="J28" s="74"/>
    </row>
    <row r="29" spans="1:10" ht="12" customHeight="1" x14ac:dyDescent="0.2">
      <c r="A29" s="13" t="s">
        <v>6504</v>
      </c>
      <c r="B29" s="13" t="s">
        <v>6505</v>
      </c>
      <c r="C29" s="19">
        <v>68</v>
      </c>
      <c r="D29" s="19">
        <v>68</v>
      </c>
      <c r="F29" s="19"/>
      <c r="G29" s="149"/>
      <c r="H29" s="75" t="s">
        <v>6506</v>
      </c>
      <c r="I29" s="33"/>
      <c r="J29" s="74"/>
    </row>
    <row r="30" spans="1:10" ht="12" customHeight="1" x14ac:dyDescent="0.2">
      <c r="A30" s="13" t="s">
        <v>6507</v>
      </c>
      <c r="B30" s="13" t="s">
        <v>6508</v>
      </c>
      <c r="C30" s="19">
        <v>100</v>
      </c>
      <c r="D30" s="19">
        <v>100</v>
      </c>
      <c r="F30" s="19"/>
      <c r="G30" s="149"/>
      <c r="H30" s="75" t="s">
        <v>6509</v>
      </c>
      <c r="I30" s="33"/>
      <c r="J30" s="74"/>
    </row>
    <row r="31" spans="1:10" ht="12" customHeight="1" x14ac:dyDescent="0.2">
      <c r="A31" s="13" t="s">
        <v>6510</v>
      </c>
      <c r="B31" s="13" t="s">
        <v>6511</v>
      </c>
      <c r="C31" s="19">
        <v>166</v>
      </c>
      <c r="D31" s="19">
        <v>166</v>
      </c>
      <c r="F31" s="19"/>
      <c r="G31" s="149"/>
      <c r="H31" s="75" t="s">
        <v>6512</v>
      </c>
      <c r="I31" s="33"/>
      <c r="J31" s="74"/>
    </row>
    <row r="32" spans="1:10" ht="12" customHeight="1" x14ac:dyDescent="0.2">
      <c r="A32" s="13" t="s">
        <v>6513</v>
      </c>
      <c r="B32" s="13" t="s">
        <v>6514</v>
      </c>
      <c r="C32" s="19">
        <v>256</v>
      </c>
      <c r="D32" s="19">
        <v>256</v>
      </c>
      <c r="F32" s="19"/>
      <c r="G32" s="149"/>
      <c r="H32" s="75" t="s">
        <v>6515</v>
      </c>
      <c r="I32" s="33"/>
      <c r="J32" s="74"/>
    </row>
    <row r="33" spans="1:10" ht="12" customHeight="1" x14ac:dyDescent="0.2">
      <c r="A33" s="13" t="s">
        <v>6516</v>
      </c>
      <c r="B33" s="13" t="s">
        <v>6517</v>
      </c>
      <c r="C33" s="19">
        <v>346</v>
      </c>
      <c r="D33" s="19">
        <v>346</v>
      </c>
      <c r="F33" s="19"/>
      <c r="G33" s="149"/>
      <c r="H33" s="75" t="s">
        <v>6518</v>
      </c>
      <c r="I33" s="33"/>
      <c r="J33" s="74"/>
    </row>
    <row r="34" spans="1:10" ht="12" customHeight="1" x14ac:dyDescent="0.2">
      <c r="A34" s="13" t="s">
        <v>6519</v>
      </c>
      <c r="B34" s="13" t="s">
        <v>6520</v>
      </c>
      <c r="C34" s="19">
        <v>489</v>
      </c>
      <c r="D34" s="19">
        <v>489</v>
      </c>
      <c r="F34" s="19"/>
      <c r="G34" s="149"/>
      <c r="H34" s="75" t="s">
        <v>6521</v>
      </c>
      <c r="I34" s="33"/>
      <c r="J34" s="74"/>
    </row>
    <row r="35" spans="1:10" ht="12" customHeight="1" x14ac:dyDescent="0.2">
      <c r="A35" s="13" t="s">
        <v>6522</v>
      </c>
      <c r="B35" s="13" t="s">
        <v>6523</v>
      </c>
      <c r="C35" s="19">
        <v>667</v>
      </c>
      <c r="D35" s="19">
        <v>667</v>
      </c>
      <c r="F35" s="19"/>
      <c r="G35" s="149"/>
      <c r="H35" s="75" t="s">
        <v>6524</v>
      </c>
      <c r="I35" s="33"/>
      <c r="J35" s="74"/>
    </row>
    <row r="36" spans="1:10" ht="12" customHeight="1" x14ac:dyDescent="0.2">
      <c r="A36" s="13" t="s">
        <v>6525</v>
      </c>
      <c r="B36" s="13" t="s">
        <v>6526</v>
      </c>
      <c r="C36" s="19">
        <v>856</v>
      </c>
      <c r="D36" s="19">
        <v>856</v>
      </c>
      <c r="F36" s="19"/>
      <c r="G36" s="149"/>
      <c r="H36" s="75" t="s">
        <v>6527</v>
      </c>
      <c r="I36" s="33"/>
      <c r="J36" s="74"/>
    </row>
    <row r="37" spans="1:10" ht="12" customHeight="1" x14ac:dyDescent="0.2">
      <c r="A37" s="13" t="s">
        <v>6528</v>
      </c>
      <c r="B37" s="13" t="s">
        <v>6529</v>
      </c>
      <c r="C37" s="19">
        <v>1065</v>
      </c>
      <c r="D37" s="19">
        <v>1065</v>
      </c>
      <c r="F37" s="19"/>
      <c r="G37" s="149"/>
      <c r="H37" s="75" t="s">
        <v>6530</v>
      </c>
      <c r="I37" s="33"/>
      <c r="J37" s="74"/>
    </row>
    <row r="38" spans="1:10" ht="12" customHeight="1" x14ac:dyDescent="0.2">
      <c r="A38" s="13" t="s">
        <v>6531</v>
      </c>
      <c r="B38" s="13" t="s">
        <v>6532</v>
      </c>
      <c r="C38" s="19">
        <v>1393</v>
      </c>
      <c r="D38" s="19">
        <v>1393</v>
      </c>
      <c r="F38" s="19"/>
      <c r="G38" s="149"/>
      <c r="H38" s="75" t="s">
        <v>6533</v>
      </c>
      <c r="I38" s="33"/>
      <c r="J38" s="74"/>
    </row>
    <row r="39" spans="1:10" ht="12" customHeight="1" x14ac:dyDescent="0.2">
      <c r="A39" s="13" t="s">
        <v>6534</v>
      </c>
      <c r="B39" s="13" t="s">
        <v>6535</v>
      </c>
      <c r="C39" s="19">
        <v>1762</v>
      </c>
      <c r="D39" s="19">
        <v>1762</v>
      </c>
      <c r="F39" s="19"/>
      <c r="G39" s="149"/>
      <c r="H39" s="75" t="s">
        <v>6536</v>
      </c>
      <c r="I39" s="33"/>
      <c r="J39" s="74"/>
    </row>
    <row r="40" spans="1:10" ht="12" customHeight="1" x14ac:dyDescent="0.2">
      <c r="A40" s="13" t="s">
        <v>6537</v>
      </c>
      <c r="B40" s="13" t="s">
        <v>6538</v>
      </c>
      <c r="C40" s="19">
        <v>2186</v>
      </c>
      <c r="D40" s="19">
        <v>2186</v>
      </c>
      <c r="F40" s="19"/>
      <c r="G40" s="149"/>
      <c r="H40" s="75" t="s">
        <v>6539</v>
      </c>
      <c r="I40" s="33"/>
      <c r="J40" s="74"/>
    </row>
    <row r="41" spans="1:10" ht="12" customHeight="1" x14ac:dyDescent="0.2">
      <c r="A41" s="13" t="s">
        <v>6540</v>
      </c>
      <c r="B41" s="13" t="s">
        <v>6541</v>
      </c>
      <c r="C41" s="19">
        <v>2751</v>
      </c>
      <c r="D41" s="19">
        <v>2751</v>
      </c>
      <c r="F41" s="19"/>
      <c r="G41" s="149"/>
      <c r="H41" s="75" t="s">
        <v>6542</v>
      </c>
      <c r="I41" s="33"/>
      <c r="J41" s="74"/>
    </row>
    <row r="42" spans="1:10" ht="12" customHeight="1" x14ac:dyDescent="0.2">
      <c r="A42" s="13" t="s">
        <v>6543</v>
      </c>
      <c r="B42" s="13" t="s">
        <v>6544</v>
      </c>
      <c r="C42" s="19">
        <v>3378</v>
      </c>
      <c r="D42" s="19">
        <v>3378</v>
      </c>
      <c r="F42" s="19"/>
      <c r="G42" s="149"/>
      <c r="H42" s="75" t="s">
        <v>6545</v>
      </c>
      <c r="I42" s="33"/>
      <c r="J42" s="74"/>
    </row>
    <row r="43" spans="1:10" ht="12" customHeight="1" x14ac:dyDescent="0.2">
      <c r="A43" s="13" t="s">
        <v>6546</v>
      </c>
      <c r="B43" s="13" t="s">
        <v>6547</v>
      </c>
      <c r="C43" s="19">
        <v>4273</v>
      </c>
      <c r="D43" s="19">
        <v>4273</v>
      </c>
      <c r="F43" s="19"/>
      <c r="G43" s="149"/>
      <c r="H43" s="75" t="s">
        <v>6548</v>
      </c>
      <c r="I43" s="33"/>
      <c r="J43" s="74"/>
    </row>
    <row r="44" spans="1:10" ht="12" customHeight="1" x14ac:dyDescent="0.2">
      <c r="A44" s="13" t="s">
        <v>6549</v>
      </c>
      <c r="B44" s="13" t="s">
        <v>6550</v>
      </c>
      <c r="C44" s="19">
        <v>5412</v>
      </c>
      <c r="D44" s="19">
        <v>5412</v>
      </c>
      <c r="H44" s="75" t="s">
        <v>6551</v>
      </c>
      <c r="I44" s="33"/>
      <c r="J44" s="74"/>
    </row>
    <row r="45" spans="1:10" ht="12" customHeight="1" x14ac:dyDescent="0.2">
      <c r="A45" s="13" t="s">
        <v>6552</v>
      </c>
      <c r="B45" s="13" t="s">
        <v>6553</v>
      </c>
      <c r="C45" s="19">
        <v>6833</v>
      </c>
      <c r="D45" s="19">
        <v>6833</v>
      </c>
      <c r="H45" s="75" t="s">
        <v>6554</v>
      </c>
      <c r="I45" s="33"/>
      <c r="J45" s="74"/>
    </row>
    <row r="46" spans="1:10" ht="12" customHeight="1" x14ac:dyDescent="0.2">
      <c r="A46" s="13" t="s">
        <v>6555</v>
      </c>
      <c r="B46" s="13" t="s">
        <v>6556</v>
      </c>
      <c r="C46" s="19">
        <v>8794</v>
      </c>
      <c r="D46" s="19">
        <v>8794</v>
      </c>
      <c r="H46" s="75" t="s">
        <v>6557</v>
      </c>
      <c r="I46" s="33"/>
      <c r="J46" s="74"/>
    </row>
    <row r="47" spans="1:10" ht="12" customHeight="1" x14ac:dyDescent="0.2">
      <c r="A47" s="13" t="s">
        <v>6558</v>
      </c>
      <c r="B47" s="13" t="s">
        <v>6559</v>
      </c>
      <c r="C47" s="19">
        <v>11155</v>
      </c>
      <c r="D47" s="19">
        <v>11155</v>
      </c>
      <c r="H47" s="75" t="s">
        <v>6560</v>
      </c>
      <c r="I47" s="33"/>
      <c r="J47" s="74"/>
    </row>
    <row r="48" spans="1:10" ht="12" customHeight="1" x14ac:dyDescent="0.2">
      <c r="A48" s="13" t="s">
        <v>6561</v>
      </c>
      <c r="B48" s="13" t="s">
        <v>6562</v>
      </c>
      <c r="C48" s="19">
        <v>1876</v>
      </c>
      <c r="D48" s="19">
        <v>1876</v>
      </c>
      <c r="H48" s="75" t="s">
        <v>6563</v>
      </c>
      <c r="I48" s="33"/>
      <c r="J48" s="74"/>
    </row>
    <row r="49" spans="1:10" ht="12" customHeight="1" x14ac:dyDescent="0.2">
      <c r="A49" s="13" t="s">
        <v>6564</v>
      </c>
      <c r="B49" s="13" t="s">
        <v>6565</v>
      </c>
      <c r="C49" s="19">
        <v>2319</v>
      </c>
      <c r="D49" s="19">
        <v>2319</v>
      </c>
      <c r="H49" s="75" t="s">
        <v>6566</v>
      </c>
      <c r="I49" s="33"/>
      <c r="J49" s="74"/>
    </row>
    <row r="50" spans="1:10" ht="12" customHeight="1" x14ac:dyDescent="0.2">
      <c r="A50" s="13" t="s">
        <v>6567</v>
      </c>
      <c r="B50" s="13" t="s">
        <v>6568</v>
      </c>
      <c r="C50" s="19">
        <v>2910</v>
      </c>
      <c r="D50" s="19">
        <v>2910</v>
      </c>
      <c r="H50" s="75" t="s">
        <v>6569</v>
      </c>
      <c r="I50" s="33"/>
      <c r="J50" s="74"/>
    </row>
    <row r="51" spans="1:10" ht="12" customHeight="1" x14ac:dyDescent="0.2">
      <c r="A51" s="13" t="s">
        <v>6570</v>
      </c>
      <c r="B51" s="13" t="s">
        <v>6571</v>
      </c>
      <c r="C51" s="19">
        <v>3717</v>
      </c>
      <c r="D51" s="19">
        <v>3717</v>
      </c>
      <c r="H51" s="75" t="s">
        <v>6572</v>
      </c>
      <c r="I51" s="33"/>
      <c r="J51" s="74"/>
    </row>
    <row r="52" spans="1:10" ht="12" customHeight="1" x14ac:dyDescent="0.2">
      <c r="A52" s="13" t="s">
        <v>6573</v>
      </c>
      <c r="B52" s="13" t="s">
        <v>6574</v>
      </c>
      <c r="C52" s="19">
        <v>4684</v>
      </c>
      <c r="D52" s="19">
        <v>4684</v>
      </c>
      <c r="H52" s="75" t="s">
        <v>6575</v>
      </c>
      <c r="I52" s="33"/>
      <c r="J52" s="74"/>
    </row>
    <row r="53" spans="1:10" ht="12" customHeight="1" x14ac:dyDescent="0.2">
      <c r="A53" s="13" t="s">
        <v>6576</v>
      </c>
      <c r="B53" s="13" t="s">
        <v>6577</v>
      </c>
      <c r="C53" s="19">
        <v>6073</v>
      </c>
      <c r="D53" s="19">
        <v>6073</v>
      </c>
      <c r="H53" s="75" t="s">
        <v>6578</v>
      </c>
      <c r="I53" s="33"/>
      <c r="J53" s="74"/>
    </row>
    <row r="54" spans="1:10" ht="12" customHeight="1" x14ac:dyDescent="0.2">
      <c r="A54" s="13" t="s">
        <v>6579</v>
      </c>
      <c r="B54" s="13" t="s">
        <v>6580</v>
      </c>
      <c r="C54" s="19">
        <v>7603</v>
      </c>
      <c r="D54" s="19">
        <v>7603</v>
      </c>
      <c r="H54" s="75" t="s">
        <v>6581</v>
      </c>
      <c r="I54" s="33"/>
      <c r="J54" s="74"/>
    </row>
    <row r="55" spans="1:10" ht="12" customHeight="1" x14ac:dyDescent="0.2">
      <c r="A55" s="188"/>
      <c r="B55" s="5"/>
      <c r="C55" s="19"/>
      <c r="D55" s="12"/>
      <c r="H55" s="150"/>
    </row>
    <row r="56" spans="1:10" ht="12" customHeight="1" x14ac:dyDescent="0.2">
      <c r="A56" s="5"/>
      <c r="B56" s="5"/>
      <c r="C56" s="12"/>
      <c r="D56" s="12"/>
      <c r="H56" s="150"/>
    </row>
    <row r="57" spans="1:10" ht="12" customHeight="1" x14ac:dyDescent="0.2">
      <c r="A57" s="5"/>
      <c r="B57" s="5"/>
      <c r="C57" s="12"/>
      <c r="D57" s="12"/>
      <c r="H57" s="150"/>
    </row>
    <row r="58" spans="1:10" ht="12" customHeight="1" x14ac:dyDescent="0.2">
      <c r="A58" s="5"/>
      <c r="B58" s="24" t="s">
        <v>6582</v>
      </c>
      <c r="C58" s="12"/>
      <c r="D58" s="12"/>
      <c r="H58" s="150"/>
    </row>
    <row r="59" spans="1:10" ht="12" customHeight="1" x14ac:dyDescent="0.2">
      <c r="A59" s="5"/>
      <c r="B59" s="5"/>
      <c r="C59" s="12"/>
      <c r="D59" s="12"/>
      <c r="H59" s="150"/>
    </row>
    <row r="60" spans="1:10" ht="12" customHeight="1" x14ac:dyDescent="0.2">
      <c r="A60" s="5"/>
      <c r="B60" s="5"/>
      <c r="C60" s="12"/>
      <c r="D60" s="12"/>
      <c r="H60" s="150"/>
    </row>
    <row r="61" spans="1:10" ht="12" customHeight="1" x14ac:dyDescent="0.2">
      <c r="A61" s="5"/>
      <c r="B61" s="5"/>
      <c r="C61" s="12"/>
      <c r="D61" s="12"/>
      <c r="H61" s="150"/>
    </row>
    <row r="62" spans="1:10" ht="12" customHeight="1" x14ac:dyDescent="0.2">
      <c r="A62" s="5"/>
      <c r="B62" s="5"/>
      <c r="C62" s="12"/>
      <c r="D62" s="12"/>
      <c r="H62" s="150"/>
    </row>
    <row r="63" spans="1:10" ht="12" customHeight="1" x14ac:dyDescent="0.2">
      <c r="A63" s="5"/>
      <c r="B63" s="5"/>
      <c r="C63" s="12"/>
      <c r="D63" s="12"/>
      <c r="H63" s="150"/>
    </row>
    <row r="64" spans="1:10" ht="12" customHeight="1" x14ac:dyDescent="0.2">
      <c r="A64" s="5"/>
      <c r="B64" s="5"/>
      <c r="C64" s="12"/>
      <c r="D64" s="12"/>
      <c r="H64" s="150"/>
    </row>
    <row r="65" spans="1:8" s="28" customFormat="1" ht="12" customHeight="1" x14ac:dyDescent="0.2">
      <c r="A65" s="5"/>
      <c r="B65" s="5"/>
      <c r="C65" s="12"/>
      <c r="D65" s="12"/>
      <c r="H65" s="150"/>
    </row>
    <row r="66" spans="1:8" s="28" customFormat="1" ht="12" customHeight="1" x14ac:dyDescent="0.2">
      <c r="A66" s="5"/>
      <c r="B66" s="5"/>
      <c r="C66" s="12"/>
      <c r="D66" s="12"/>
      <c r="H66" s="150"/>
    </row>
    <row r="67" spans="1:8" s="28" customFormat="1" ht="12" customHeight="1" x14ac:dyDescent="0.2">
      <c r="A67" s="5"/>
      <c r="B67" s="5"/>
      <c r="C67" s="12"/>
      <c r="D67" s="12"/>
      <c r="H67" s="150"/>
    </row>
    <row r="68" spans="1:8" s="28" customFormat="1" ht="12" customHeight="1" x14ac:dyDescent="0.2">
      <c r="A68" s="5"/>
      <c r="B68" s="5"/>
      <c r="C68" s="12"/>
      <c r="D68" s="12"/>
      <c r="H68" s="150"/>
    </row>
    <row r="69" spans="1:8" s="28" customFormat="1" ht="12" customHeight="1" x14ac:dyDescent="0.2">
      <c r="A69" s="5"/>
      <c r="B69" s="5"/>
      <c r="C69" s="12"/>
      <c r="D69" s="12"/>
      <c r="H69" s="150"/>
    </row>
    <row r="70" spans="1:8" s="28" customFormat="1" ht="12" customHeight="1" x14ac:dyDescent="0.2">
      <c r="A70" s="5"/>
      <c r="B70" s="5"/>
      <c r="C70" s="12"/>
      <c r="D70" s="12"/>
      <c r="H70" s="150"/>
    </row>
    <row r="71" spans="1:8" s="28" customFormat="1" ht="12" customHeight="1" x14ac:dyDescent="0.2">
      <c r="A71" s="5"/>
      <c r="B71" s="5"/>
      <c r="C71" s="12"/>
      <c r="D71" s="12"/>
      <c r="H71" s="150"/>
    </row>
    <row r="72" spans="1:8" s="28" customFormat="1" ht="12" customHeight="1" x14ac:dyDescent="0.2">
      <c r="A72" s="5"/>
      <c r="B72" s="5"/>
      <c r="C72" s="12"/>
      <c r="D72" s="12"/>
      <c r="H72" s="150"/>
    </row>
    <row r="73" spans="1:8" s="28" customFormat="1" ht="12" customHeight="1" x14ac:dyDescent="0.2">
      <c r="A73" s="5"/>
      <c r="B73" s="5"/>
      <c r="C73" s="12"/>
      <c r="D73" s="12"/>
      <c r="H73" s="150"/>
    </row>
    <row r="74" spans="1:8" s="28" customFormat="1" ht="12" customHeight="1" x14ac:dyDescent="0.2">
      <c r="A74" s="5"/>
      <c r="B74" s="5"/>
      <c r="C74" s="12"/>
      <c r="D74" s="12"/>
      <c r="H74" s="150"/>
    </row>
    <row r="75" spans="1:8" s="28" customFormat="1" ht="12" customHeight="1" x14ac:dyDescent="0.2">
      <c r="A75" s="5"/>
      <c r="B75" s="5"/>
      <c r="C75" s="12"/>
      <c r="D75" s="12"/>
      <c r="H75" s="150"/>
    </row>
    <row r="76" spans="1:8" s="28" customFormat="1" ht="12" customHeight="1" x14ac:dyDescent="0.2">
      <c r="A76" s="5"/>
      <c r="B76" s="5"/>
      <c r="C76" s="12"/>
      <c r="D76" s="12"/>
    </row>
    <row r="77" spans="1:8" s="28" customFormat="1" ht="12" customHeight="1" x14ac:dyDescent="0.2">
      <c r="A77" s="5"/>
      <c r="B77" s="5"/>
      <c r="C77" s="12"/>
      <c r="D77" s="12"/>
    </row>
    <row r="78" spans="1:8" s="28" customFormat="1" ht="12" customHeight="1" x14ac:dyDescent="0.2">
      <c r="A78" s="5"/>
      <c r="B78" s="5"/>
      <c r="C78" s="12"/>
      <c r="D78" s="12"/>
    </row>
    <row r="79" spans="1:8" s="28" customFormat="1" ht="12" customHeight="1" x14ac:dyDescent="0.2">
      <c r="A79" s="5"/>
      <c r="B79" s="5"/>
      <c r="C79" s="12"/>
      <c r="D79" s="12"/>
    </row>
    <row r="80" spans="1:8" s="28" customFormat="1" ht="12" customHeight="1" x14ac:dyDescent="0.2">
      <c r="A80" s="5"/>
      <c r="B80" s="5"/>
      <c r="C80" s="12"/>
      <c r="D80" s="12"/>
    </row>
    <row r="81" spans="1:4" s="28" customFormat="1" ht="12" customHeight="1" x14ac:dyDescent="0.2">
      <c r="A81" s="5"/>
      <c r="B81" s="5"/>
      <c r="C81" s="12"/>
      <c r="D81" s="12"/>
    </row>
    <row r="82" spans="1:4" s="28" customFormat="1" ht="12" customHeight="1" x14ac:dyDescent="0.2">
      <c r="A82" s="5"/>
      <c r="B82" s="5"/>
      <c r="C82" s="12"/>
      <c r="D82" s="12"/>
    </row>
    <row r="83" spans="1:4" s="28" customFormat="1" ht="12" customHeight="1" x14ac:dyDescent="0.2">
      <c r="A83" s="5"/>
      <c r="B83" s="5"/>
      <c r="C83" s="12"/>
      <c r="D83" s="12"/>
    </row>
    <row r="84" spans="1:4" s="28" customFormat="1" ht="12" customHeight="1" x14ac:dyDescent="0.2">
      <c r="A84" s="5"/>
      <c r="B84" s="5"/>
      <c r="C84" s="12"/>
      <c r="D84" s="12"/>
    </row>
    <row r="85" spans="1:4" s="28" customFormat="1" ht="12" customHeight="1" x14ac:dyDescent="0.2">
      <c r="A85" s="5"/>
      <c r="B85" s="5"/>
      <c r="C85" s="12"/>
      <c r="D85" s="12"/>
    </row>
    <row r="86" spans="1:4" s="28" customFormat="1" ht="12" customHeight="1" x14ac:dyDescent="0.2">
      <c r="A86" s="5"/>
      <c r="B86" s="5"/>
      <c r="C86" s="12"/>
      <c r="D86" s="12"/>
    </row>
    <row r="87" spans="1:4" s="28" customFormat="1" ht="12" customHeight="1" x14ac:dyDescent="0.2">
      <c r="A87" s="5"/>
      <c r="B87" s="5"/>
      <c r="C87" s="12"/>
      <c r="D87" s="12"/>
    </row>
    <row r="88" spans="1:4" s="28" customFormat="1" ht="12" customHeight="1" x14ac:dyDescent="0.2">
      <c r="A88" s="5"/>
      <c r="B88" s="5"/>
      <c r="C88" s="12"/>
      <c r="D88" s="12"/>
    </row>
    <row r="89" spans="1:4" s="28" customFormat="1" ht="12" customHeight="1" x14ac:dyDescent="0.2">
      <c r="A89" s="5"/>
      <c r="B89" s="5"/>
      <c r="C89" s="12"/>
      <c r="D89" s="12"/>
    </row>
    <row r="90" spans="1:4" s="28" customFormat="1" ht="12" customHeight="1" x14ac:dyDescent="0.2">
      <c r="A90" s="5"/>
      <c r="B90" s="5"/>
      <c r="C90" s="12"/>
      <c r="D90" s="12"/>
    </row>
    <row r="91" spans="1:4" s="28" customFormat="1" ht="12" customHeight="1" x14ac:dyDescent="0.2">
      <c r="A91" s="5"/>
      <c r="B91" s="5"/>
      <c r="C91" s="12"/>
      <c r="D91" s="12"/>
    </row>
    <row r="92" spans="1:4" s="28" customFormat="1" ht="12" customHeight="1" x14ac:dyDescent="0.2">
      <c r="A92" s="5"/>
      <c r="B92" s="5"/>
      <c r="C92" s="12"/>
      <c r="D92" s="12"/>
    </row>
    <row r="93" spans="1:4" s="28" customFormat="1" ht="12" customHeight="1" x14ac:dyDescent="0.2">
      <c r="A93" s="5"/>
      <c r="B93" s="5"/>
      <c r="C93" s="12"/>
      <c r="D93" s="12"/>
    </row>
    <row r="94" spans="1:4" s="28" customFormat="1" ht="12" customHeight="1" x14ac:dyDescent="0.2">
      <c r="A94" s="5"/>
      <c r="B94" s="5"/>
      <c r="C94" s="12"/>
      <c r="D94" s="12"/>
    </row>
    <row r="95" spans="1:4" s="28" customFormat="1" ht="12" customHeight="1" x14ac:dyDescent="0.2">
      <c r="A95" s="5"/>
      <c r="B95" s="5"/>
      <c r="C95" s="12"/>
      <c r="D95" s="12"/>
    </row>
    <row r="96" spans="1:4" s="28" customFormat="1" ht="12" customHeight="1" x14ac:dyDescent="0.2">
      <c r="A96" s="5"/>
      <c r="B96" s="5"/>
      <c r="C96" s="12"/>
      <c r="D96" s="12"/>
    </row>
    <row r="97" spans="1:4" s="28" customFormat="1" ht="12" customHeight="1" x14ac:dyDescent="0.2">
      <c r="A97" s="5"/>
      <c r="B97" s="5"/>
      <c r="C97" s="12"/>
      <c r="D97" s="12"/>
    </row>
    <row r="98" spans="1:4" s="28" customFormat="1" ht="12" customHeight="1" x14ac:dyDescent="0.2">
      <c r="A98" s="5"/>
      <c r="B98" s="5"/>
      <c r="C98" s="12"/>
      <c r="D98" s="12"/>
    </row>
    <row r="99" spans="1:4" s="28" customFormat="1" ht="12" customHeight="1" x14ac:dyDescent="0.2">
      <c r="A99" s="5"/>
      <c r="B99" s="5"/>
      <c r="C99" s="12"/>
      <c r="D99" s="12"/>
    </row>
    <row r="100" spans="1:4" s="28" customFormat="1" ht="12" customHeight="1" x14ac:dyDescent="0.2">
      <c r="A100" s="5"/>
      <c r="B100" s="5"/>
      <c r="C100" s="12"/>
      <c r="D100" s="12"/>
    </row>
    <row r="101" spans="1:4" s="28" customFormat="1" x14ac:dyDescent="0.2">
      <c r="A101" s="5"/>
      <c r="B101" s="5"/>
      <c r="C101" s="12"/>
      <c r="D101" s="12"/>
    </row>
    <row r="102" spans="1:4" s="28" customFormat="1" x14ac:dyDescent="0.2">
      <c r="A102" s="5"/>
      <c r="B102" s="5"/>
      <c r="C102" s="12"/>
      <c r="D102" s="12"/>
    </row>
    <row r="103" spans="1:4" s="28" customFormat="1" x14ac:dyDescent="0.2">
      <c r="A103" s="5"/>
      <c r="B103" s="5"/>
      <c r="C103" s="12"/>
      <c r="D103" s="12"/>
    </row>
    <row r="104" spans="1:4" s="28" customFormat="1" x14ac:dyDescent="0.2">
      <c r="A104" s="5"/>
      <c r="B104" s="5"/>
      <c r="C104" s="12"/>
      <c r="D104" s="12"/>
    </row>
    <row r="105" spans="1:4" s="28" customFormat="1" x14ac:dyDescent="0.2">
      <c r="A105" s="5"/>
      <c r="B105" s="5"/>
      <c r="C105" s="12"/>
      <c r="D105" s="12"/>
    </row>
    <row r="106" spans="1:4" s="28" customFormat="1" x14ac:dyDescent="0.2">
      <c r="A106" s="5"/>
      <c r="B106" s="5"/>
      <c r="C106" s="12"/>
      <c r="D106" s="12"/>
    </row>
    <row r="107" spans="1:4" s="28" customFormat="1" x14ac:dyDescent="0.2">
      <c r="A107" s="5"/>
      <c r="B107" s="5"/>
      <c r="C107" s="12"/>
      <c r="D107" s="12"/>
    </row>
    <row r="108" spans="1:4" s="28" customFormat="1" x14ac:dyDescent="0.2">
      <c r="A108" s="5"/>
      <c r="B108" s="5"/>
      <c r="C108" s="12"/>
      <c r="D108" s="12"/>
    </row>
    <row r="109" spans="1:4" s="28" customFormat="1" x14ac:dyDescent="0.2">
      <c r="A109" s="5"/>
      <c r="B109" s="5"/>
      <c r="C109" s="12"/>
      <c r="D109" s="12"/>
    </row>
    <row r="110" spans="1:4" s="28" customFormat="1" x14ac:dyDescent="0.2">
      <c r="A110" s="5"/>
      <c r="B110" s="5"/>
      <c r="C110" s="12"/>
      <c r="D110" s="12"/>
    </row>
    <row r="111" spans="1:4" s="28" customFormat="1" x14ac:dyDescent="0.2">
      <c r="A111" s="5"/>
      <c r="B111" s="5"/>
      <c r="C111" s="12"/>
      <c r="D111" s="12"/>
    </row>
    <row r="112" spans="1:4" s="28" customFormat="1" x14ac:dyDescent="0.2">
      <c r="A112" s="5"/>
      <c r="B112" s="5"/>
      <c r="C112" s="12"/>
      <c r="D112" s="12"/>
    </row>
    <row r="113" spans="1:4" s="28" customFormat="1" x14ac:dyDescent="0.2">
      <c r="A113" s="5"/>
      <c r="B113" s="5"/>
      <c r="C113" s="12"/>
      <c r="D113" s="12"/>
    </row>
    <row r="114" spans="1:4" s="28" customFormat="1" x14ac:dyDescent="0.2">
      <c r="A114" s="5"/>
      <c r="B114" s="5"/>
      <c r="C114" s="12"/>
      <c r="D114" s="12"/>
    </row>
    <row r="115" spans="1:4" s="28" customFormat="1" x14ac:dyDescent="0.2">
      <c r="A115" s="5"/>
      <c r="B115" s="5"/>
      <c r="C115" s="12"/>
      <c r="D115" s="12"/>
    </row>
    <row r="116" spans="1:4" s="28" customFormat="1" x14ac:dyDescent="0.2">
      <c r="A116" s="5"/>
      <c r="B116" s="5"/>
      <c r="C116" s="12"/>
      <c r="D116" s="12"/>
    </row>
    <row r="117" spans="1:4" s="28" customFormat="1" x14ac:dyDescent="0.2">
      <c r="A117" s="5"/>
      <c r="B117" s="5"/>
      <c r="C117" s="12"/>
      <c r="D117" s="12"/>
    </row>
    <row r="118" spans="1:4" s="28" customFormat="1" x14ac:dyDescent="0.2">
      <c r="A118" s="5"/>
      <c r="B118" s="5"/>
      <c r="C118" s="12"/>
      <c r="D118" s="12"/>
    </row>
    <row r="119" spans="1:4" s="28" customFormat="1" x14ac:dyDescent="0.2">
      <c r="A119" s="5"/>
      <c r="B119" s="5"/>
      <c r="C119" s="12"/>
      <c r="D119" s="12"/>
    </row>
    <row r="120" spans="1:4" s="28" customFormat="1" x14ac:dyDescent="0.2">
      <c r="A120" s="5"/>
      <c r="B120" s="5"/>
      <c r="C120" s="12"/>
      <c r="D120" s="12"/>
    </row>
    <row r="121" spans="1:4" s="28" customFormat="1" x14ac:dyDescent="0.2">
      <c r="A121" s="5"/>
      <c r="B121" s="5"/>
      <c r="C121" s="12"/>
      <c r="D121" s="12"/>
    </row>
  </sheetData>
  <autoFilter ref="A9:J9"/>
  <mergeCells count="3">
    <mergeCell ref="A5:D5"/>
    <mergeCell ref="C6:D6"/>
    <mergeCell ref="C7:D7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4" right="0.17" top="0.27559055118110237" bottom="0.35433070866141736" header="0.15748031496062992" footer="0.15748031496062992"/>
  <pageSetup paperSize="9" scale="93" fitToHeight="0" orientation="portrait" r:id="rId2"/>
  <headerFooter alignWithMargins="0">
    <oddFooter>Stránka &amp;P z &amp;N</oddFooter>
  </headerFooter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pageSetUpPr fitToPage="1"/>
  </sheetPr>
  <dimension ref="A1:J110"/>
  <sheetViews>
    <sheetView workbookViewId="0">
      <pane ySplit="9" topLeftCell="A10" activePane="bottomLeft" state="frozen"/>
      <selection activeCell="A5" sqref="A5:D5"/>
      <selection pane="bottomLeft" activeCell="A5" sqref="A5:F5"/>
    </sheetView>
  </sheetViews>
  <sheetFormatPr defaultColWidth="9.28515625" defaultRowHeight="12.75" x14ac:dyDescent="0.2"/>
  <cols>
    <col min="1" max="1" width="11.28515625" style="28" customWidth="1"/>
    <col min="2" max="2" width="40.7109375" style="28" customWidth="1"/>
    <col min="3" max="3" width="11" style="28" customWidth="1"/>
    <col min="4" max="4" width="12.28515625" style="28" customWidth="1"/>
    <col min="5" max="5" width="0.7109375" style="28" customWidth="1"/>
    <col min="6" max="6" width="10.140625" style="28" customWidth="1"/>
    <col min="7" max="7" width="12.28515625" style="28" customWidth="1"/>
    <col min="8" max="8" width="12.28515625" style="28" bestFit="1" customWidth="1"/>
    <col min="9" max="10" width="9.7109375" style="28" customWidth="1"/>
    <col min="11" max="256" width="9.28515625" style="28"/>
    <col min="257" max="257" width="9.42578125" style="28" customWidth="1"/>
    <col min="258" max="258" width="40.7109375" style="28" customWidth="1"/>
    <col min="259" max="259" width="11" style="28" customWidth="1"/>
    <col min="260" max="260" width="12.28515625" style="28" customWidth="1"/>
    <col min="261" max="261" width="0.7109375" style="28" customWidth="1"/>
    <col min="262" max="262" width="8.28515625" style="28" customWidth="1"/>
    <col min="263" max="263" width="12.28515625" style="28" customWidth="1"/>
    <col min="264" max="266" width="9.7109375" style="28" customWidth="1"/>
    <col min="267" max="512" width="9.28515625" style="28"/>
    <col min="513" max="513" width="9.42578125" style="28" customWidth="1"/>
    <col min="514" max="514" width="40.7109375" style="28" customWidth="1"/>
    <col min="515" max="515" width="11" style="28" customWidth="1"/>
    <col min="516" max="516" width="12.28515625" style="28" customWidth="1"/>
    <col min="517" max="517" width="0.7109375" style="28" customWidth="1"/>
    <col min="518" max="518" width="8.28515625" style="28" customWidth="1"/>
    <col min="519" max="519" width="12.28515625" style="28" customWidth="1"/>
    <col min="520" max="522" width="9.7109375" style="28" customWidth="1"/>
    <col min="523" max="768" width="9.28515625" style="28"/>
    <col min="769" max="769" width="9.42578125" style="28" customWidth="1"/>
    <col min="770" max="770" width="40.7109375" style="28" customWidth="1"/>
    <col min="771" max="771" width="11" style="28" customWidth="1"/>
    <col min="772" max="772" width="12.28515625" style="28" customWidth="1"/>
    <col min="773" max="773" width="0.7109375" style="28" customWidth="1"/>
    <col min="774" max="774" width="8.28515625" style="28" customWidth="1"/>
    <col min="775" max="775" width="12.28515625" style="28" customWidth="1"/>
    <col min="776" max="778" width="9.7109375" style="28" customWidth="1"/>
    <col min="779" max="1024" width="9.28515625" style="28"/>
    <col min="1025" max="1025" width="9.42578125" style="28" customWidth="1"/>
    <col min="1026" max="1026" width="40.7109375" style="28" customWidth="1"/>
    <col min="1027" max="1027" width="11" style="28" customWidth="1"/>
    <col min="1028" max="1028" width="12.28515625" style="28" customWidth="1"/>
    <col min="1029" max="1029" width="0.7109375" style="28" customWidth="1"/>
    <col min="1030" max="1030" width="8.28515625" style="28" customWidth="1"/>
    <col min="1031" max="1031" width="12.28515625" style="28" customWidth="1"/>
    <col min="1032" max="1034" width="9.7109375" style="28" customWidth="1"/>
    <col min="1035" max="1280" width="9.28515625" style="28"/>
    <col min="1281" max="1281" width="9.42578125" style="28" customWidth="1"/>
    <col min="1282" max="1282" width="40.7109375" style="28" customWidth="1"/>
    <col min="1283" max="1283" width="11" style="28" customWidth="1"/>
    <col min="1284" max="1284" width="12.28515625" style="28" customWidth="1"/>
    <col min="1285" max="1285" width="0.7109375" style="28" customWidth="1"/>
    <col min="1286" max="1286" width="8.28515625" style="28" customWidth="1"/>
    <col min="1287" max="1287" width="12.28515625" style="28" customWidth="1"/>
    <col min="1288" max="1290" width="9.7109375" style="28" customWidth="1"/>
    <col min="1291" max="1536" width="9.28515625" style="28"/>
    <col min="1537" max="1537" width="9.42578125" style="28" customWidth="1"/>
    <col min="1538" max="1538" width="40.7109375" style="28" customWidth="1"/>
    <col min="1539" max="1539" width="11" style="28" customWidth="1"/>
    <col min="1540" max="1540" width="12.28515625" style="28" customWidth="1"/>
    <col min="1541" max="1541" width="0.7109375" style="28" customWidth="1"/>
    <col min="1542" max="1542" width="8.28515625" style="28" customWidth="1"/>
    <col min="1543" max="1543" width="12.28515625" style="28" customWidth="1"/>
    <col min="1544" max="1546" width="9.7109375" style="28" customWidth="1"/>
    <col min="1547" max="1792" width="9.28515625" style="28"/>
    <col min="1793" max="1793" width="9.42578125" style="28" customWidth="1"/>
    <col min="1794" max="1794" width="40.7109375" style="28" customWidth="1"/>
    <col min="1795" max="1795" width="11" style="28" customWidth="1"/>
    <col min="1796" max="1796" width="12.28515625" style="28" customWidth="1"/>
    <col min="1797" max="1797" width="0.7109375" style="28" customWidth="1"/>
    <col min="1798" max="1798" width="8.28515625" style="28" customWidth="1"/>
    <col min="1799" max="1799" width="12.28515625" style="28" customWidth="1"/>
    <col min="1800" max="1802" width="9.7109375" style="28" customWidth="1"/>
    <col min="1803" max="2048" width="9.28515625" style="28"/>
    <col min="2049" max="2049" width="9.42578125" style="28" customWidth="1"/>
    <col min="2050" max="2050" width="40.7109375" style="28" customWidth="1"/>
    <col min="2051" max="2051" width="11" style="28" customWidth="1"/>
    <col min="2052" max="2052" width="12.28515625" style="28" customWidth="1"/>
    <col min="2053" max="2053" width="0.7109375" style="28" customWidth="1"/>
    <col min="2054" max="2054" width="8.28515625" style="28" customWidth="1"/>
    <col min="2055" max="2055" width="12.28515625" style="28" customWidth="1"/>
    <col min="2056" max="2058" width="9.7109375" style="28" customWidth="1"/>
    <col min="2059" max="2304" width="9.28515625" style="28"/>
    <col min="2305" max="2305" width="9.42578125" style="28" customWidth="1"/>
    <col min="2306" max="2306" width="40.7109375" style="28" customWidth="1"/>
    <col min="2307" max="2307" width="11" style="28" customWidth="1"/>
    <col min="2308" max="2308" width="12.28515625" style="28" customWidth="1"/>
    <col min="2309" max="2309" width="0.7109375" style="28" customWidth="1"/>
    <col min="2310" max="2310" width="8.28515625" style="28" customWidth="1"/>
    <col min="2311" max="2311" width="12.28515625" style="28" customWidth="1"/>
    <col min="2312" max="2314" width="9.7109375" style="28" customWidth="1"/>
    <col min="2315" max="2560" width="9.28515625" style="28"/>
    <col min="2561" max="2561" width="9.42578125" style="28" customWidth="1"/>
    <col min="2562" max="2562" width="40.7109375" style="28" customWidth="1"/>
    <col min="2563" max="2563" width="11" style="28" customWidth="1"/>
    <col min="2564" max="2564" width="12.28515625" style="28" customWidth="1"/>
    <col min="2565" max="2565" width="0.7109375" style="28" customWidth="1"/>
    <col min="2566" max="2566" width="8.28515625" style="28" customWidth="1"/>
    <col min="2567" max="2567" width="12.28515625" style="28" customWidth="1"/>
    <col min="2568" max="2570" width="9.7109375" style="28" customWidth="1"/>
    <col min="2571" max="2816" width="9.28515625" style="28"/>
    <col min="2817" max="2817" width="9.42578125" style="28" customWidth="1"/>
    <col min="2818" max="2818" width="40.7109375" style="28" customWidth="1"/>
    <col min="2819" max="2819" width="11" style="28" customWidth="1"/>
    <col min="2820" max="2820" width="12.28515625" style="28" customWidth="1"/>
    <col min="2821" max="2821" width="0.7109375" style="28" customWidth="1"/>
    <col min="2822" max="2822" width="8.28515625" style="28" customWidth="1"/>
    <col min="2823" max="2823" width="12.28515625" style="28" customWidth="1"/>
    <col min="2824" max="2826" width="9.7109375" style="28" customWidth="1"/>
    <col min="2827" max="3072" width="9.28515625" style="28"/>
    <col min="3073" max="3073" width="9.42578125" style="28" customWidth="1"/>
    <col min="3074" max="3074" width="40.7109375" style="28" customWidth="1"/>
    <col min="3075" max="3075" width="11" style="28" customWidth="1"/>
    <col min="3076" max="3076" width="12.28515625" style="28" customWidth="1"/>
    <col min="3077" max="3077" width="0.7109375" style="28" customWidth="1"/>
    <col min="3078" max="3078" width="8.28515625" style="28" customWidth="1"/>
    <col min="3079" max="3079" width="12.28515625" style="28" customWidth="1"/>
    <col min="3080" max="3082" width="9.7109375" style="28" customWidth="1"/>
    <col min="3083" max="3328" width="9.28515625" style="28"/>
    <col min="3329" max="3329" width="9.42578125" style="28" customWidth="1"/>
    <col min="3330" max="3330" width="40.7109375" style="28" customWidth="1"/>
    <col min="3331" max="3331" width="11" style="28" customWidth="1"/>
    <col min="3332" max="3332" width="12.28515625" style="28" customWidth="1"/>
    <col min="3333" max="3333" width="0.7109375" style="28" customWidth="1"/>
    <col min="3334" max="3334" width="8.28515625" style="28" customWidth="1"/>
    <col min="3335" max="3335" width="12.28515625" style="28" customWidth="1"/>
    <col min="3336" max="3338" width="9.7109375" style="28" customWidth="1"/>
    <col min="3339" max="3584" width="9.28515625" style="28"/>
    <col min="3585" max="3585" width="9.42578125" style="28" customWidth="1"/>
    <col min="3586" max="3586" width="40.7109375" style="28" customWidth="1"/>
    <col min="3587" max="3587" width="11" style="28" customWidth="1"/>
    <col min="3588" max="3588" width="12.28515625" style="28" customWidth="1"/>
    <col min="3589" max="3589" width="0.7109375" style="28" customWidth="1"/>
    <col min="3590" max="3590" width="8.28515625" style="28" customWidth="1"/>
    <col min="3591" max="3591" width="12.28515625" style="28" customWidth="1"/>
    <col min="3592" max="3594" width="9.7109375" style="28" customWidth="1"/>
    <col min="3595" max="3840" width="9.28515625" style="28"/>
    <col min="3841" max="3841" width="9.42578125" style="28" customWidth="1"/>
    <col min="3842" max="3842" width="40.7109375" style="28" customWidth="1"/>
    <col min="3843" max="3843" width="11" style="28" customWidth="1"/>
    <col min="3844" max="3844" width="12.28515625" style="28" customWidth="1"/>
    <col min="3845" max="3845" width="0.7109375" style="28" customWidth="1"/>
    <col min="3846" max="3846" width="8.28515625" style="28" customWidth="1"/>
    <col min="3847" max="3847" width="12.28515625" style="28" customWidth="1"/>
    <col min="3848" max="3850" width="9.7109375" style="28" customWidth="1"/>
    <col min="3851" max="4096" width="9.28515625" style="28"/>
    <col min="4097" max="4097" width="9.42578125" style="28" customWidth="1"/>
    <col min="4098" max="4098" width="40.7109375" style="28" customWidth="1"/>
    <col min="4099" max="4099" width="11" style="28" customWidth="1"/>
    <col min="4100" max="4100" width="12.28515625" style="28" customWidth="1"/>
    <col min="4101" max="4101" width="0.7109375" style="28" customWidth="1"/>
    <col min="4102" max="4102" width="8.28515625" style="28" customWidth="1"/>
    <col min="4103" max="4103" width="12.28515625" style="28" customWidth="1"/>
    <col min="4104" max="4106" width="9.7109375" style="28" customWidth="1"/>
    <col min="4107" max="4352" width="9.28515625" style="28"/>
    <col min="4353" max="4353" width="9.42578125" style="28" customWidth="1"/>
    <col min="4354" max="4354" width="40.7109375" style="28" customWidth="1"/>
    <col min="4355" max="4355" width="11" style="28" customWidth="1"/>
    <col min="4356" max="4356" width="12.28515625" style="28" customWidth="1"/>
    <col min="4357" max="4357" width="0.7109375" style="28" customWidth="1"/>
    <col min="4358" max="4358" width="8.28515625" style="28" customWidth="1"/>
    <col min="4359" max="4359" width="12.28515625" style="28" customWidth="1"/>
    <col min="4360" max="4362" width="9.7109375" style="28" customWidth="1"/>
    <col min="4363" max="4608" width="9.28515625" style="28"/>
    <col min="4609" max="4609" width="9.42578125" style="28" customWidth="1"/>
    <col min="4610" max="4610" width="40.7109375" style="28" customWidth="1"/>
    <col min="4611" max="4611" width="11" style="28" customWidth="1"/>
    <col min="4612" max="4612" width="12.28515625" style="28" customWidth="1"/>
    <col min="4613" max="4613" width="0.7109375" style="28" customWidth="1"/>
    <col min="4614" max="4614" width="8.28515625" style="28" customWidth="1"/>
    <col min="4615" max="4615" width="12.28515625" style="28" customWidth="1"/>
    <col min="4616" max="4618" width="9.7109375" style="28" customWidth="1"/>
    <col min="4619" max="4864" width="9.28515625" style="28"/>
    <col min="4865" max="4865" width="9.42578125" style="28" customWidth="1"/>
    <col min="4866" max="4866" width="40.7109375" style="28" customWidth="1"/>
    <col min="4867" max="4867" width="11" style="28" customWidth="1"/>
    <col min="4868" max="4868" width="12.28515625" style="28" customWidth="1"/>
    <col min="4869" max="4869" width="0.7109375" style="28" customWidth="1"/>
    <col min="4870" max="4870" width="8.28515625" style="28" customWidth="1"/>
    <col min="4871" max="4871" width="12.28515625" style="28" customWidth="1"/>
    <col min="4872" max="4874" width="9.7109375" style="28" customWidth="1"/>
    <col min="4875" max="5120" width="9.28515625" style="28"/>
    <col min="5121" max="5121" width="9.42578125" style="28" customWidth="1"/>
    <col min="5122" max="5122" width="40.7109375" style="28" customWidth="1"/>
    <col min="5123" max="5123" width="11" style="28" customWidth="1"/>
    <col min="5124" max="5124" width="12.28515625" style="28" customWidth="1"/>
    <col min="5125" max="5125" width="0.7109375" style="28" customWidth="1"/>
    <col min="5126" max="5126" width="8.28515625" style="28" customWidth="1"/>
    <col min="5127" max="5127" width="12.28515625" style="28" customWidth="1"/>
    <col min="5128" max="5130" width="9.7109375" style="28" customWidth="1"/>
    <col min="5131" max="5376" width="9.28515625" style="28"/>
    <col min="5377" max="5377" width="9.42578125" style="28" customWidth="1"/>
    <col min="5378" max="5378" width="40.7109375" style="28" customWidth="1"/>
    <col min="5379" max="5379" width="11" style="28" customWidth="1"/>
    <col min="5380" max="5380" width="12.28515625" style="28" customWidth="1"/>
    <col min="5381" max="5381" width="0.7109375" style="28" customWidth="1"/>
    <col min="5382" max="5382" width="8.28515625" style="28" customWidth="1"/>
    <col min="5383" max="5383" width="12.28515625" style="28" customWidth="1"/>
    <col min="5384" max="5386" width="9.7109375" style="28" customWidth="1"/>
    <col min="5387" max="5632" width="9.28515625" style="28"/>
    <col min="5633" max="5633" width="9.42578125" style="28" customWidth="1"/>
    <col min="5634" max="5634" width="40.7109375" style="28" customWidth="1"/>
    <col min="5635" max="5635" width="11" style="28" customWidth="1"/>
    <col min="5636" max="5636" width="12.28515625" style="28" customWidth="1"/>
    <col min="5637" max="5637" width="0.7109375" style="28" customWidth="1"/>
    <col min="5638" max="5638" width="8.28515625" style="28" customWidth="1"/>
    <col min="5639" max="5639" width="12.28515625" style="28" customWidth="1"/>
    <col min="5640" max="5642" width="9.7109375" style="28" customWidth="1"/>
    <col min="5643" max="5888" width="9.28515625" style="28"/>
    <col min="5889" max="5889" width="9.42578125" style="28" customWidth="1"/>
    <col min="5890" max="5890" width="40.7109375" style="28" customWidth="1"/>
    <col min="5891" max="5891" width="11" style="28" customWidth="1"/>
    <col min="5892" max="5892" width="12.28515625" style="28" customWidth="1"/>
    <col min="5893" max="5893" width="0.7109375" style="28" customWidth="1"/>
    <col min="5894" max="5894" width="8.28515625" style="28" customWidth="1"/>
    <col min="5895" max="5895" width="12.28515625" style="28" customWidth="1"/>
    <col min="5896" max="5898" width="9.7109375" style="28" customWidth="1"/>
    <col min="5899" max="6144" width="9.28515625" style="28"/>
    <col min="6145" max="6145" width="9.42578125" style="28" customWidth="1"/>
    <col min="6146" max="6146" width="40.7109375" style="28" customWidth="1"/>
    <col min="6147" max="6147" width="11" style="28" customWidth="1"/>
    <col min="6148" max="6148" width="12.28515625" style="28" customWidth="1"/>
    <col min="6149" max="6149" width="0.7109375" style="28" customWidth="1"/>
    <col min="6150" max="6150" width="8.28515625" style="28" customWidth="1"/>
    <col min="6151" max="6151" width="12.28515625" style="28" customWidth="1"/>
    <col min="6152" max="6154" width="9.7109375" style="28" customWidth="1"/>
    <col min="6155" max="6400" width="9.28515625" style="28"/>
    <col min="6401" max="6401" width="9.42578125" style="28" customWidth="1"/>
    <col min="6402" max="6402" width="40.7109375" style="28" customWidth="1"/>
    <col min="6403" max="6403" width="11" style="28" customWidth="1"/>
    <col min="6404" max="6404" width="12.28515625" style="28" customWidth="1"/>
    <col min="6405" max="6405" width="0.7109375" style="28" customWidth="1"/>
    <col min="6406" max="6406" width="8.28515625" style="28" customWidth="1"/>
    <col min="6407" max="6407" width="12.28515625" style="28" customWidth="1"/>
    <col min="6408" max="6410" width="9.7109375" style="28" customWidth="1"/>
    <col min="6411" max="6656" width="9.28515625" style="28"/>
    <col min="6657" max="6657" width="9.42578125" style="28" customWidth="1"/>
    <col min="6658" max="6658" width="40.7109375" style="28" customWidth="1"/>
    <col min="6659" max="6659" width="11" style="28" customWidth="1"/>
    <col min="6660" max="6660" width="12.28515625" style="28" customWidth="1"/>
    <col min="6661" max="6661" width="0.7109375" style="28" customWidth="1"/>
    <col min="6662" max="6662" width="8.28515625" style="28" customWidth="1"/>
    <col min="6663" max="6663" width="12.28515625" style="28" customWidth="1"/>
    <col min="6664" max="6666" width="9.7109375" style="28" customWidth="1"/>
    <col min="6667" max="6912" width="9.28515625" style="28"/>
    <col min="6913" max="6913" width="9.42578125" style="28" customWidth="1"/>
    <col min="6914" max="6914" width="40.7109375" style="28" customWidth="1"/>
    <col min="6915" max="6915" width="11" style="28" customWidth="1"/>
    <col min="6916" max="6916" width="12.28515625" style="28" customWidth="1"/>
    <col min="6917" max="6917" width="0.7109375" style="28" customWidth="1"/>
    <col min="6918" max="6918" width="8.28515625" style="28" customWidth="1"/>
    <col min="6919" max="6919" width="12.28515625" style="28" customWidth="1"/>
    <col min="6920" max="6922" width="9.7109375" style="28" customWidth="1"/>
    <col min="6923" max="7168" width="9.28515625" style="28"/>
    <col min="7169" max="7169" width="9.42578125" style="28" customWidth="1"/>
    <col min="7170" max="7170" width="40.7109375" style="28" customWidth="1"/>
    <col min="7171" max="7171" width="11" style="28" customWidth="1"/>
    <col min="7172" max="7172" width="12.28515625" style="28" customWidth="1"/>
    <col min="7173" max="7173" width="0.7109375" style="28" customWidth="1"/>
    <col min="7174" max="7174" width="8.28515625" style="28" customWidth="1"/>
    <col min="7175" max="7175" width="12.28515625" style="28" customWidth="1"/>
    <col min="7176" max="7178" width="9.7109375" style="28" customWidth="1"/>
    <col min="7179" max="7424" width="9.28515625" style="28"/>
    <col min="7425" max="7425" width="9.42578125" style="28" customWidth="1"/>
    <col min="7426" max="7426" width="40.7109375" style="28" customWidth="1"/>
    <col min="7427" max="7427" width="11" style="28" customWidth="1"/>
    <col min="7428" max="7428" width="12.28515625" style="28" customWidth="1"/>
    <col min="7429" max="7429" width="0.7109375" style="28" customWidth="1"/>
    <col min="7430" max="7430" width="8.28515625" style="28" customWidth="1"/>
    <col min="7431" max="7431" width="12.28515625" style="28" customWidth="1"/>
    <col min="7432" max="7434" width="9.7109375" style="28" customWidth="1"/>
    <col min="7435" max="7680" width="9.28515625" style="28"/>
    <col min="7681" max="7681" width="9.42578125" style="28" customWidth="1"/>
    <col min="7682" max="7682" width="40.7109375" style="28" customWidth="1"/>
    <col min="7683" max="7683" width="11" style="28" customWidth="1"/>
    <col min="7684" max="7684" width="12.28515625" style="28" customWidth="1"/>
    <col min="7685" max="7685" width="0.7109375" style="28" customWidth="1"/>
    <col min="7686" max="7686" width="8.28515625" style="28" customWidth="1"/>
    <col min="7687" max="7687" width="12.28515625" style="28" customWidth="1"/>
    <col min="7688" max="7690" width="9.7109375" style="28" customWidth="1"/>
    <col min="7691" max="7936" width="9.28515625" style="28"/>
    <col min="7937" max="7937" width="9.42578125" style="28" customWidth="1"/>
    <col min="7938" max="7938" width="40.7109375" style="28" customWidth="1"/>
    <col min="7939" max="7939" width="11" style="28" customWidth="1"/>
    <col min="7940" max="7940" width="12.28515625" style="28" customWidth="1"/>
    <col min="7941" max="7941" width="0.7109375" style="28" customWidth="1"/>
    <col min="7942" max="7942" width="8.28515625" style="28" customWidth="1"/>
    <col min="7943" max="7943" width="12.28515625" style="28" customWidth="1"/>
    <col min="7944" max="7946" width="9.7109375" style="28" customWidth="1"/>
    <col min="7947" max="8192" width="9.28515625" style="28"/>
    <col min="8193" max="8193" width="9.42578125" style="28" customWidth="1"/>
    <col min="8194" max="8194" width="40.7109375" style="28" customWidth="1"/>
    <col min="8195" max="8195" width="11" style="28" customWidth="1"/>
    <col min="8196" max="8196" width="12.28515625" style="28" customWidth="1"/>
    <col min="8197" max="8197" width="0.7109375" style="28" customWidth="1"/>
    <col min="8198" max="8198" width="8.28515625" style="28" customWidth="1"/>
    <col min="8199" max="8199" width="12.28515625" style="28" customWidth="1"/>
    <col min="8200" max="8202" width="9.7109375" style="28" customWidth="1"/>
    <col min="8203" max="8448" width="9.28515625" style="28"/>
    <col min="8449" max="8449" width="9.42578125" style="28" customWidth="1"/>
    <col min="8450" max="8450" width="40.7109375" style="28" customWidth="1"/>
    <col min="8451" max="8451" width="11" style="28" customWidth="1"/>
    <col min="8452" max="8452" width="12.28515625" style="28" customWidth="1"/>
    <col min="8453" max="8453" width="0.7109375" style="28" customWidth="1"/>
    <col min="8454" max="8454" width="8.28515625" style="28" customWidth="1"/>
    <col min="8455" max="8455" width="12.28515625" style="28" customWidth="1"/>
    <col min="8456" max="8458" width="9.7109375" style="28" customWidth="1"/>
    <col min="8459" max="8704" width="9.28515625" style="28"/>
    <col min="8705" max="8705" width="9.42578125" style="28" customWidth="1"/>
    <col min="8706" max="8706" width="40.7109375" style="28" customWidth="1"/>
    <col min="8707" max="8707" width="11" style="28" customWidth="1"/>
    <col min="8708" max="8708" width="12.28515625" style="28" customWidth="1"/>
    <col min="8709" max="8709" width="0.7109375" style="28" customWidth="1"/>
    <col min="8710" max="8710" width="8.28515625" style="28" customWidth="1"/>
    <col min="8711" max="8711" width="12.28515625" style="28" customWidth="1"/>
    <col min="8712" max="8714" width="9.7109375" style="28" customWidth="1"/>
    <col min="8715" max="8960" width="9.28515625" style="28"/>
    <col min="8961" max="8961" width="9.42578125" style="28" customWidth="1"/>
    <col min="8962" max="8962" width="40.7109375" style="28" customWidth="1"/>
    <col min="8963" max="8963" width="11" style="28" customWidth="1"/>
    <col min="8964" max="8964" width="12.28515625" style="28" customWidth="1"/>
    <col min="8965" max="8965" width="0.7109375" style="28" customWidth="1"/>
    <col min="8966" max="8966" width="8.28515625" style="28" customWidth="1"/>
    <col min="8967" max="8967" width="12.28515625" style="28" customWidth="1"/>
    <col min="8968" max="8970" width="9.7109375" style="28" customWidth="1"/>
    <col min="8971" max="9216" width="9.28515625" style="28"/>
    <col min="9217" max="9217" width="9.42578125" style="28" customWidth="1"/>
    <col min="9218" max="9218" width="40.7109375" style="28" customWidth="1"/>
    <col min="9219" max="9219" width="11" style="28" customWidth="1"/>
    <col min="9220" max="9220" width="12.28515625" style="28" customWidth="1"/>
    <col min="9221" max="9221" width="0.7109375" style="28" customWidth="1"/>
    <col min="9222" max="9222" width="8.28515625" style="28" customWidth="1"/>
    <col min="9223" max="9223" width="12.28515625" style="28" customWidth="1"/>
    <col min="9224" max="9226" width="9.7109375" style="28" customWidth="1"/>
    <col min="9227" max="9472" width="9.28515625" style="28"/>
    <col min="9473" max="9473" width="9.42578125" style="28" customWidth="1"/>
    <col min="9474" max="9474" width="40.7109375" style="28" customWidth="1"/>
    <col min="9475" max="9475" width="11" style="28" customWidth="1"/>
    <col min="9476" max="9476" width="12.28515625" style="28" customWidth="1"/>
    <col min="9477" max="9477" width="0.7109375" style="28" customWidth="1"/>
    <col min="9478" max="9478" width="8.28515625" style="28" customWidth="1"/>
    <col min="9479" max="9479" width="12.28515625" style="28" customWidth="1"/>
    <col min="9480" max="9482" width="9.7109375" style="28" customWidth="1"/>
    <col min="9483" max="9728" width="9.28515625" style="28"/>
    <col min="9729" max="9729" width="9.42578125" style="28" customWidth="1"/>
    <col min="9730" max="9730" width="40.7109375" style="28" customWidth="1"/>
    <col min="9731" max="9731" width="11" style="28" customWidth="1"/>
    <col min="9732" max="9732" width="12.28515625" style="28" customWidth="1"/>
    <col min="9733" max="9733" width="0.7109375" style="28" customWidth="1"/>
    <col min="9734" max="9734" width="8.28515625" style="28" customWidth="1"/>
    <col min="9735" max="9735" width="12.28515625" style="28" customWidth="1"/>
    <col min="9736" max="9738" width="9.7109375" style="28" customWidth="1"/>
    <col min="9739" max="9984" width="9.28515625" style="28"/>
    <col min="9985" max="9985" width="9.42578125" style="28" customWidth="1"/>
    <col min="9986" max="9986" width="40.7109375" style="28" customWidth="1"/>
    <col min="9987" max="9987" width="11" style="28" customWidth="1"/>
    <col min="9988" max="9988" width="12.28515625" style="28" customWidth="1"/>
    <col min="9989" max="9989" width="0.7109375" style="28" customWidth="1"/>
    <col min="9990" max="9990" width="8.28515625" style="28" customWidth="1"/>
    <col min="9991" max="9991" width="12.28515625" style="28" customWidth="1"/>
    <col min="9992" max="9994" width="9.7109375" style="28" customWidth="1"/>
    <col min="9995" max="10240" width="9.28515625" style="28"/>
    <col min="10241" max="10241" width="9.42578125" style="28" customWidth="1"/>
    <col min="10242" max="10242" width="40.7109375" style="28" customWidth="1"/>
    <col min="10243" max="10243" width="11" style="28" customWidth="1"/>
    <col min="10244" max="10244" width="12.28515625" style="28" customWidth="1"/>
    <col min="10245" max="10245" width="0.7109375" style="28" customWidth="1"/>
    <col min="10246" max="10246" width="8.28515625" style="28" customWidth="1"/>
    <col min="10247" max="10247" width="12.28515625" style="28" customWidth="1"/>
    <col min="10248" max="10250" width="9.7109375" style="28" customWidth="1"/>
    <col min="10251" max="10496" width="9.28515625" style="28"/>
    <col min="10497" max="10497" width="9.42578125" style="28" customWidth="1"/>
    <col min="10498" max="10498" width="40.7109375" style="28" customWidth="1"/>
    <col min="10499" max="10499" width="11" style="28" customWidth="1"/>
    <col min="10500" max="10500" width="12.28515625" style="28" customWidth="1"/>
    <col min="10501" max="10501" width="0.7109375" style="28" customWidth="1"/>
    <col min="10502" max="10502" width="8.28515625" style="28" customWidth="1"/>
    <col min="10503" max="10503" width="12.28515625" style="28" customWidth="1"/>
    <col min="10504" max="10506" width="9.7109375" style="28" customWidth="1"/>
    <col min="10507" max="10752" width="9.28515625" style="28"/>
    <col min="10753" max="10753" width="9.42578125" style="28" customWidth="1"/>
    <col min="10754" max="10754" width="40.7109375" style="28" customWidth="1"/>
    <col min="10755" max="10755" width="11" style="28" customWidth="1"/>
    <col min="10756" max="10756" width="12.28515625" style="28" customWidth="1"/>
    <col min="10757" max="10757" width="0.7109375" style="28" customWidth="1"/>
    <col min="10758" max="10758" width="8.28515625" style="28" customWidth="1"/>
    <col min="10759" max="10759" width="12.28515625" style="28" customWidth="1"/>
    <col min="10760" max="10762" width="9.7109375" style="28" customWidth="1"/>
    <col min="10763" max="11008" width="9.28515625" style="28"/>
    <col min="11009" max="11009" width="9.42578125" style="28" customWidth="1"/>
    <col min="11010" max="11010" width="40.7109375" style="28" customWidth="1"/>
    <col min="11011" max="11011" width="11" style="28" customWidth="1"/>
    <col min="11012" max="11012" width="12.28515625" style="28" customWidth="1"/>
    <col min="11013" max="11013" width="0.7109375" style="28" customWidth="1"/>
    <col min="11014" max="11014" width="8.28515625" style="28" customWidth="1"/>
    <col min="11015" max="11015" width="12.28515625" style="28" customWidth="1"/>
    <col min="11016" max="11018" width="9.7109375" style="28" customWidth="1"/>
    <col min="11019" max="11264" width="9.28515625" style="28"/>
    <col min="11265" max="11265" width="9.42578125" style="28" customWidth="1"/>
    <col min="11266" max="11266" width="40.7109375" style="28" customWidth="1"/>
    <col min="11267" max="11267" width="11" style="28" customWidth="1"/>
    <col min="11268" max="11268" width="12.28515625" style="28" customWidth="1"/>
    <col min="11269" max="11269" width="0.7109375" style="28" customWidth="1"/>
    <col min="11270" max="11270" width="8.28515625" style="28" customWidth="1"/>
    <col min="11271" max="11271" width="12.28515625" style="28" customWidth="1"/>
    <col min="11272" max="11274" width="9.7109375" style="28" customWidth="1"/>
    <col min="11275" max="11520" width="9.28515625" style="28"/>
    <col min="11521" max="11521" width="9.42578125" style="28" customWidth="1"/>
    <col min="11522" max="11522" width="40.7109375" style="28" customWidth="1"/>
    <col min="11523" max="11523" width="11" style="28" customWidth="1"/>
    <col min="11524" max="11524" width="12.28515625" style="28" customWidth="1"/>
    <col min="11525" max="11525" width="0.7109375" style="28" customWidth="1"/>
    <col min="11526" max="11526" width="8.28515625" style="28" customWidth="1"/>
    <col min="11527" max="11527" width="12.28515625" style="28" customWidth="1"/>
    <col min="11528" max="11530" width="9.7109375" style="28" customWidth="1"/>
    <col min="11531" max="11776" width="9.28515625" style="28"/>
    <col min="11777" max="11777" width="9.42578125" style="28" customWidth="1"/>
    <col min="11778" max="11778" width="40.7109375" style="28" customWidth="1"/>
    <col min="11779" max="11779" width="11" style="28" customWidth="1"/>
    <col min="11780" max="11780" width="12.28515625" style="28" customWidth="1"/>
    <col min="11781" max="11781" width="0.7109375" style="28" customWidth="1"/>
    <col min="11782" max="11782" width="8.28515625" style="28" customWidth="1"/>
    <col min="11783" max="11783" width="12.28515625" style="28" customWidth="1"/>
    <col min="11784" max="11786" width="9.7109375" style="28" customWidth="1"/>
    <col min="11787" max="12032" width="9.28515625" style="28"/>
    <col min="12033" max="12033" width="9.42578125" style="28" customWidth="1"/>
    <col min="12034" max="12034" width="40.7109375" style="28" customWidth="1"/>
    <col min="12035" max="12035" width="11" style="28" customWidth="1"/>
    <col min="12036" max="12036" width="12.28515625" style="28" customWidth="1"/>
    <col min="12037" max="12037" width="0.7109375" style="28" customWidth="1"/>
    <col min="12038" max="12038" width="8.28515625" style="28" customWidth="1"/>
    <col min="12039" max="12039" width="12.28515625" style="28" customWidth="1"/>
    <col min="12040" max="12042" width="9.7109375" style="28" customWidth="1"/>
    <col min="12043" max="12288" width="9.28515625" style="28"/>
    <col min="12289" max="12289" width="9.42578125" style="28" customWidth="1"/>
    <col min="12290" max="12290" width="40.7109375" style="28" customWidth="1"/>
    <col min="12291" max="12291" width="11" style="28" customWidth="1"/>
    <col min="12292" max="12292" width="12.28515625" style="28" customWidth="1"/>
    <col min="12293" max="12293" width="0.7109375" style="28" customWidth="1"/>
    <col min="12294" max="12294" width="8.28515625" style="28" customWidth="1"/>
    <col min="12295" max="12295" width="12.28515625" style="28" customWidth="1"/>
    <col min="12296" max="12298" width="9.7109375" style="28" customWidth="1"/>
    <col min="12299" max="12544" width="9.28515625" style="28"/>
    <col min="12545" max="12545" width="9.42578125" style="28" customWidth="1"/>
    <col min="12546" max="12546" width="40.7109375" style="28" customWidth="1"/>
    <col min="12547" max="12547" width="11" style="28" customWidth="1"/>
    <col min="12548" max="12548" width="12.28515625" style="28" customWidth="1"/>
    <col min="12549" max="12549" width="0.7109375" style="28" customWidth="1"/>
    <col min="12550" max="12550" width="8.28515625" style="28" customWidth="1"/>
    <col min="12551" max="12551" width="12.28515625" style="28" customWidth="1"/>
    <col min="12552" max="12554" width="9.7109375" style="28" customWidth="1"/>
    <col min="12555" max="12800" width="9.28515625" style="28"/>
    <col min="12801" max="12801" width="9.42578125" style="28" customWidth="1"/>
    <col min="12802" max="12802" width="40.7109375" style="28" customWidth="1"/>
    <col min="12803" max="12803" width="11" style="28" customWidth="1"/>
    <col min="12804" max="12804" width="12.28515625" style="28" customWidth="1"/>
    <col min="12805" max="12805" width="0.7109375" style="28" customWidth="1"/>
    <col min="12806" max="12806" width="8.28515625" style="28" customWidth="1"/>
    <col min="12807" max="12807" width="12.28515625" style="28" customWidth="1"/>
    <col min="12808" max="12810" width="9.7109375" style="28" customWidth="1"/>
    <col min="12811" max="13056" width="9.28515625" style="28"/>
    <col min="13057" max="13057" width="9.42578125" style="28" customWidth="1"/>
    <col min="13058" max="13058" width="40.7109375" style="28" customWidth="1"/>
    <col min="13059" max="13059" width="11" style="28" customWidth="1"/>
    <col min="13060" max="13060" width="12.28515625" style="28" customWidth="1"/>
    <col min="13061" max="13061" width="0.7109375" style="28" customWidth="1"/>
    <col min="13062" max="13062" width="8.28515625" style="28" customWidth="1"/>
    <col min="13063" max="13063" width="12.28515625" style="28" customWidth="1"/>
    <col min="13064" max="13066" width="9.7109375" style="28" customWidth="1"/>
    <col min="13067" max="13312" width="9.28515625" style="28"/>
    <col min="13313" max="13313" width="9.42578125" style="28" customWidth="1"/>
    <col min="13314" max="13314" width="40.7109375" style="28" customWidth="1"/>
    <col min="13315" max="13315" width="11" style="28" customWidth="1"/>
    <col min="13316" max="13316" width="12.28515625" style="28" customWidth="1"/>
    <col min="13317" max="13317" width="0.7109375" style="28" customWidth="1"/>
    <col min="13318" max="13318" width="8.28515625" style="28" customWidth="1"/>
    <col min="13319" max="13319" width="12.28515625" style="28" customWidth="1"/>
    <col min="13320" max="13322" width="9.7109375" style="28" customWidth="1"/>
    <col min="13323" max="13568" width="9.28515625" style="28"/>
    <col min="13569" max="13569" width="9.42578125" style="28" customWidth="1"/>
    <col min="13570" max="13570" width="40.7109375" style="28" customWidth="1"/>
    <col min="13571" max="13571" width="11" style="28" customWidth="1"/>
    <col min="13572" max="13572" width="12.28515625" style="28" customWidth="1"/>
    <col min="13573" max="13573" width="0.7109375" style="28" customWidth="1"/>
    <col min="13574" max="13574" width="8.28515625" style="28" customWidth="1"/>
    <col min="13575" max="13575" width="12.28515625" style="28" customWidth="1"/>
    <col min="13576" max="13578" width="9.7109375" style="28" customWidth="1"/>
    <col min="13579" max="13824" width="9.28515625" style="28"/>
    <col min="13825" max="13825" width="9.42578125" style="28" customWidth="1"/>
    <col min="13826" max="13826" width="40.7109375" style="28" customWidth="1"/>
    <col min="13827" max="13827" width="11" style="28" customWidth="1"/>
    <col min="13828" max="13828" width="12.28515625" style="28" customWidth="1"/>
    <col min="13829" max="13829" width="0.7109375" style="28" customWidth="1"/>
    <col min="13830" max="13830" width="8.28515625" style="28" customWidth="1"/>
    <col min="13831" max="13831" width="12.28515625" style="28" customWidth="1"/>
    <col min="13832" max="13834" width="9.7109375" style="28" customWidth="1"/>
    <col min="13835" max="14080" width="9.28515625" style="28"/>
    <col min="14081" max="14081" width="9.42578125" style="28" customWidth="1"/>
    <col min="14082" max="14082" width="40.7109375" style="28" customWidth="1"/>
    <col min="14083" max="14083" width="11" style="28" customWidth="1"/>
    <col min="14084" max="14084" width="12.28515625" style="28" customWidth="1"/>
    <col min="14085" max="14085" width="0.7109375" style="28" customWidth="1"/>
    <col min="14086" max="14086" width="8.28515625" style="28" customWidth="1"/>
    <col min="14087" max="14087" width="12.28515625" style="28" customWidth="1"/>
    <col min="14088" max="14090" width="9.7109375" style="28" customWidth="1"/>
    <col min="14091" max="14336" width="9.28515625" style="28"/>
    <col min="14337" max="14337" width="9.42578125" style="28" customWidth="1"/>
    <col min="14338" max="14338" width="40.7109375" style="28" customWidth="1"/>
    <col min="14339" max="14339" width="11" style="28" customWidth="1"/>
    <col min="14340" max="14340" width="12.28515625" style="28" customWidth="1"/>
    <col min="14341" max="14341" width="0.7109375" style="28" customWidth="1"/>
    <col min="14342" max="14342" width="8.28515625" style="28" customWidth="1"/>
    <col min="14343" max="14343" width="12.28515625" style="28" customWidth="1"/>
    <col min="14344" max="14346" width="9.7109375" style="28" customWidth="1"/>
    <col min="14347" max="14592" width="9.28515625" style="28"/>
    <col min="14593" max="14593" width="9.42578125" style="28" customWidth="1"/>
    <col min="14594" max="14594" width="40.7109375" style="28" customWidth="1"/>
    <col min="14595" max="14595" width="11" style="28" customWidth="1"/>
    <col min="14596" max="14596" width="12.28515625" style="28" customWidth="1"/>
    <col min="14597" max="14597" width="0.7109375" style="28" customWidth="1"/>
    <col min="14598" max="14598" width="8.28515625" style="28" customWidth="1"/>
    <col min="14599" max="14599" width="12.28515625" style="28" customWidth="1"/>
    <col min="14600" max="14602" width="9.7109375" style="28" customWidth="1"/>
    <col min="14603" max="14848" width="9.28515625" style="28"/>
    <col min="14849" max="14849" width="9.42578125" style="28" customWidth="1"/>
    <col min="14850" max="14850" width="40.7109375" style="28" customWidth="1"/>
    <col min="14851" max="14851" width="11" style="28" customWidth="1"/>
    <col min="14852" max="14852" width="12.28515625" style="28" customWidth="1"/>
    <col min="14853" max="14853" width="0.7109375" style="28" customWidth="1"/>
    <col min="14854" max="14854" width="8.28515625" style="28" customWidth="1"/>
    <col min="14855" max="14855" width="12.28515625" style="28" customWidth="1"/>
    <col min="14856" max="14858" width="9.7109375" style="28" customWidth="1"/>
    <col min="14859" max="15104" width="9.28515625" style="28"/>
    <col min="15105" max="15105" width="9.42578125" style="28" customWidth="1"/>
    <col min="15106" max="15106" width="40.7109375" style="28" customWidth="1"/>
    <col min="15107" max="15107" width="11" style="28" customWidth="1"/>
    <col min="15108" max="15108" width="12.28515625" style="28" customWidth="1"/>
    <col min="15109" max="15109" width="0.7109375" style="28" customWidth="1"/>
    <col min="15110" max="15110" width="8.28515625" style="28" customWidth="1"/>
    <col min="15111" max="15111" width="12.28515625" style="28" customWidth="1"/>
    <col min="15112" max="15114" width="9.7109375" style="28" customWidth="1"/>
    <col min="15115" max="15360" width="9.28515625" style="28"/>
    <col min="15361" max="15361" width="9.42578125" style="28" customWidth="1"/>
    <col min="15362" max="15362" width="40.7109375" style="28" customWidth="1"/>
    <col min="15363" max="15363" width="11" style="28" customWidth="1"/>
    <col min="15364" max="15364" width="12.28515625" style="28" customWidth="1"/>
    <col min="15365" max="15365" width="0.7109375" style="28" customWidth="1"/>
    <col min="15366" max="15366" width="8.28515625" style="28" customWidth="1"/>
    <col min="15367" max="15367" width="12.28515625" style="28" customWidth="1"/>
    <col min="15368" max="15370" width="9.7109375" style="28" customWidth="1"/>
    <col min="15371" max="15616" width="9.28515625" style="28"/>
    <col min="15617" max="15617" width="9.42578125" style="28" customWidth="1"/>
    <col min="15618" max="15618" width="40.7109375" style="28" customWidth="1"/>
    <col min="15619" max="15619" width="11" style="28" customWidth="1"/>
    <col min="15620" max="15620" width="12.28515625" style="28" customWidth="1"/>
    <col min="15621" max="15621" width="0.7109375" style="28" customWidth="1"/>
    <col min="15622" max="15622" width="8.28515625" style="28" customWidth="1"/>
    <col min="15623" max="15623" width="12.28515625" style="28" customWidth="1"/>
    <col min="15624" max="15626" width="9.7109375" style="28" customWidth="1"/>
    <col min="15627" max="15872" width="9.28515625" style="28"/>
    <col min="15873" max="15873" width="9.42578125" style="28" customWidth="1"/>
    <col min="15874" max="15874" width="40.7109375" style="28" customWidth="1"/>
    <col min="15875" max="15875" width="11" style="28" customWidth="1"/>
    <col min="15876" max="15876" width="12.28515625" style="28" customWidth="1"/>
    <col min="15877" max="15877" width="0.7109375" style="28" customWidth="1"/>
    <col min="15878" max="15878" width="8.28515625" style="28" customWidth="1"/>
    <col min="15879" max="15879" width="12.28515625" style="28" customWidth="1"/>
    <col min="15880" max="15882" width="9.7109375" style="28" customWidth="1"/>
    <col min="15883" max="16128" width="9.28515625" style="28"/>
    <col min="16129" max="16129" width="9.42578125" style="28" customWidth="1"/>
    <col min="16130" max="16130" width="40.7109375" style="28" customWidth="1"/>
    <col min="16131" max="16131" width="11" style="28" customWidth="1"/>
    <col min="16132" max="16132" width="12.28515625" style="28" customWidth="1"/>
    <col min="16133" max="16133" width="0.7109375" style="28" customWidth="1"/>
    <col min="16134" max="16134" width="8.28515625" style="28" customWidth="1"/>
    <col min="16135" max="16135" width="12.28515625" style="28" customWidth="1"/>
    <col min="16136" max="16138" width="9.7109375" style="28" customWidth="1"/>
    <col min="16139" max="16384" width="9.28515625" style="28"/>
  </cols>
  <sheetData>
    <row r="1" spans="1:10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0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0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2">
        <v>44666</v>
      </c>
      <c r="H3" s="54"/>
    </row>
    <row r="4" spans="1:10" s="168" customFormat="1" ht="10.5" customHeight="1" x14ac:dyDescent="0.2">
      <c r="A4" s="2"/>
      <c r="B4" s="2"/>
      <c r="C4" s="2"/>
      <c r="D4" s="3"/>
      <c r="E4" s="4"/>
      <c r="F4" s="13"/>
      <c r="G4" s="15" t="s">
        <v>570</v>
      </c>
      <c r="H4" s="1"/>
    </row>
    <row r="5" spans="1:10" ht="19.5" customHeight="1" x14ac:dyDescent="0.2">
      <c r="A5" s="221" t="s">
        <v>6583</v>
      </c>
      <c r="B5" s="221"/>
      <c r="C5" s="221"/>
      <c r="D5" s="221"/>
      <c r="E5" s="221"/>
      <c r="F5" s="221"/>
      <c r="G5" s="4"/>
      <c r="H5" s="29"/>
    </row>
    <row r="6" spans="1:10" ht="12" customHeight="1" x14ac:dyDescent="0.25">
      <c r="A6" s="60"/>
      <c r="B6" s="171"/>
      <c r="C6" s="218" t="s">
        <v>6443</v>
      </c>
      <c r="D6" s="218"/>
      <c r="E6" s="169"/>
      <c r="F6" s="169"/>
      <c r="G6" s="4"/>
      <c r="H6" s="29"/>
    </row>
    <row r="7" spans="1:10" ht="12" customHeight="1" x14ac:dyDescent="0.2">
      <c r="A7" s="20" t="s">
        <v>6444</v>
      </c>
      <c r="B7" s="5"/>
      <c r="C7" s="223" t="s">
        <v>6445</v>
      </c>
      <c r="D7" s="224"/>
      <c r="E7" s="4"/>
      <c r="F7" s="4"/>
      <c r="G7" s="4"/>
    </row>
    <row r="8" spans="1:10" ht="5.25" customHeight="1" x14ac:dyDescent="0.2">
      <c r="A8" s="2"/>
      <c r="D8" s="3"/>
      <c r="G8" s="30"/>
    </row>
    <row r="9" spans="1:10" x14ac:dyDescent="0.2">
      <c r="A9" s="35" t="s">
        <v>499</v>
      </c>
      <c r="B9" s="36" t="s">
        <v>500</v>
      </c>
      <c r="C9" s="37" t="s">
        <v>6446</v>
      </c>
      <c r="D9" s="38" t="s">
        <v>502</v>
      </c>
      <c r="F9" s="11" t="s">
        <v>503</v>
      </c>
      <c r="G9" s="30">
        <v>0</v>
      </c>
      <c r="H9" s="93" t="s">
        <v>1648</v>
      </c>
    </row>
    <row r="10" spans="1:10" ht="12" customHeight="1" x14ac:dyDescent="0.2">
      <c r="A10" s="13" t="s">
        <v>6584</v>
      </c>
      <c r="B10" s="13" t="s">
        <v>6585</v>
      </c>
      <c r="C10" s="19">
        <v>165</v>
      </c>
      <c r="D10" s="19">
        <v>165</v>
      </c>
      <c r="F10" s="19"/>
      <c r="G10" s="23"/>
      <c r="H10" s="75" t="s">
        <v>6586</v>
      </c>
      <c r="I10" s="33"/>
      <c r="J10" s="74"/>
    </row>
    <row r="11" spans="1:10" ht="12" customHeight="1" x14ac:dyDescent="0.2">
      <c r="A11" s="13" t="s">
        <v>6587</v>
      </c>
      <c r="B11" s="13" t="s">
        <v>6588</v>
      </c>
      <c r="C11" s="19">
        <v>255</v>
      </c>
      <c r="D11" s="19">
        <v>255</v>
      </c>
      <c r="F11" s="19"/>
      <c r="G11" s="23"/>
      <c r="H11" s="75" t="s">
        <v>6589</v>
      </c>
      <c r="I11" s="33"/>
      <c r="J11" s="74"/>
    </row>
    <row r="12" spans="1:10" ht="12" customHeight="1" x14ac:dyDescent="0.2">
      <c r="A12" s="13" t="s">
        <v>6590</v>
      </c>
      <c r="B12" s="13" t="s">
        <v>6591</v>
      </c>
      <c r="C12" s="19">
        <v>353</v>
      </c>
      <c r="D12" s="19">
        <v>353</v>
      </c>
      <c r="F12" s="19"/>
      <c r="G12" s="23"/>
      <c r="H12" s="75" t="s">
        <v>6592</v>
      </c>
      <c r="I12" s="33"/>
      <c r="J12" s="74"/>
    </row>
    <row r="13" spans="1:10" ht="12" customHeight="1" x14ac:dyDescent="0.2">
      <c r="A13" s="13" t="s">
        <v>6593</v>
      </c>
      <c r="B13" s="13" t="s">
        <v>6594</v>
      </c>
      <c r="C13" s="19">
        <v>484</v>
      </c>
      <c r="D13" s="19">
        <v>484</v>
      </c>
      <c r="F13" s="19"/>
      <c r="G13" s="23"/>
      <c r="H13" s="75" t="s">
        <v>6595</v>
      </c>
      <c r="I13" s="33"/>
      <c r="J13" s="74"/>
    </row>
    <row r="14" spans="1:10" ht="12" customHeight="1" x14ac:dyDescent="0.2">
      <c r="A14" s="13" t="s">
        <v>6596</v>
      </c>
      <c r="B14" s="13" t="s">
        <v>6597</v>
      </c>
      <c r="C14" s="19">
        <v>662</v>
      </c>
      <c r="D14" s="19">
        <v>662</v>
      </c>
      <c r="F14" s="19"/>
      <c r="G14" s="23"/>
      <c r="H14" s="75" t="s">
        <v>6598</v>
      </c>
      <c r="I14" s="33"/>
      <c r="J14" s="74"/>
    </row>
    <row r="15" spans="1:10" ht="12" customHeight="1" x14ac:dyDescent="0.2">
      <c r="A15" s="13" t="s">
        <v>6599</v>
      </c>
      <c r="B15" s="13" t="s">
        <v>6600</v>
      </c>
      <c r="C15" s="19">
        <v>856</v>
      </c>
      <c r="D15" s="19">
        <v>856</v>
      </c>
      <c r="F15" s="19"/>
      <c r="G15" s="23"/>
      <c r="H15" s="75" t="s">
        <v>6601</v>
      </c>
      <c r="I15" s="33"/>
      <c r="J15" s="74"/>
    </row>
    <row r="16" spans="1:10" ht="12" customHeight="1" x14ac:dyDescent="0.2">
      <c r="A16" s="13" t="s">
        <v>6602</v>
      </c>
      <c r="B16" s="13" t="s">
        <v>6603</v>
      </c>
      <c r="C16" s="19">
        <v>1055</v>
      </c>
      <c r="D16" s="19">
        <v>1055</v>
      </c>
      <c r="F16" s="19"/>
      <c r="G16" s="23"/>
      <c r="H16" s="75" t="s">
        <v>6604</v>
      </c>
      <c r="I16" s="33"/>
      <c r="J16" s="74"/>
    </row>
    <row r="17" spans="1:10" ht="12" customHeight="1" x14ac:dyDescent="0.2">
      <c r="A17" s="13" t="s">
        <v>6605</v>
      </c>
      <c r="B17" s="13" t="s">
        <v>6606</v>
      </c>
      <c r="C17" s="19">
        <v>1373</v>
      </c>
      <c r="D17" s="19">
        <v>1373</v>
      </c>
      <c r="F17" s="19"/>
      <c r="G17" s="23"/>
      <c r="H17" s="75" t="s">
        <v>6607</v>
      </c>
      <c r="I17" s="33"/>
      <c r="J17" s="74"/>
    </row>
    <row r="18" spans="1:10" ht="12" customHeight="1" x14ac:dyDescent="0.2">
      <c r="A18" s="13" t="s">
        <v>6608</v>
      </c>
      <c r="B18" s="13" t="s">
        <v>6609</v>
      </c>
      <c r="C18" s="19">
        <v>1736</v>
      </c>
      <c r="D18" s="19">
        <v>1736</v>
      </c>
      <c r="F18" s="19"/>
      <c r="G18" s="23"/>
      <c r="H18" s="75" t="s">
        <v>6610</v>
      </c>
      <c r="I18" s="33"/>
      <c r="J18" s="74"/>
    </row>
    <row r="19" spans="1:10" ht="12" customHeight="1" x14ac:dyDescent="0.2">
      <c r="A19" s="13" t="s">
        <v>6611</v>
      </c>
      <c r="B19" s="13" t="s">
        <v>6612</v>
      </c>
      <c r="C19" s="19">
        <v>256</v>
      </c>
      <c r="D19" s="19">
        <v>256</v>
      </c>
      <c r="F19" s="19"/>
      <c r="G19" s="23"/>
      <c r="H19" s="75" t="s">
        <v>6613</v>
      </c>
      <c r="I19" s="33"/>
      <c r="J19" s="74"/>
    </row>
    <row r="20" spans="1:10" ht="12" customHeight="1" x14ac:dyDescent="0.2">
      <c r="A20" s="13" t="s">
        <v>6614</v>
      </c>
      <c r="B20" s="13" t="s">
        <v>6615</v>
      </c>
      <c r="C20" s="19">
        <v>488</v>
      </c>
      <c r="D20" s="19">
        <v>488</v>
      </c>
      <c r="F20" s="19"/>
      <c r="G20" s="23"/>
      <c r="H20" s="75" t="s">
        <v>6616</v>
      </c>
      <c r="I20" s="33"/>
      <c r="J20" s="74"/>
    </row>
    <row r="21" spans="1:10" ht="12" customHeight="1" x14ac:dyDescent="0.2">
      <c r="A21" s="13" t="s">
        <v>6617</v>
      </c>
      <c r="B21" s="13" t="s">
        <v>6618</v>
      </c>
      <c r="C21" s="19">
        <v>666</v>
      </c>
      <c r="D21" s="19">
        <v>666</v>
      </c>
      <c r="F21" s="19"/>
      <c r="G21" s="23"/>
      <c r="H21" s="75" t="s">
        <v>6619</v>
      </c>
      <c r="I21" s="33"/>
      <c r="J21" s="74"/>
    </row>
    <row r="22" spans="1:10" ht="12" customHeight="1" x14ac:dyDescent="0.2">
      <c r="A22" s="13" t="s">
        <v>6620</v>
      </c>
      <c r="B22" s="13" t="s">
        <v>6621</v>
      </c>
      <c r="C22" s="19">
        <v>854</v>
      </c>
      <c r="D22" s="19">
        <v>854</v>
      </c>
      <c r="F22" s="19"/>
      <c r="G22" s="23"/>
      <c r="H22" s="75" t="s">
        <v>6622</v>
      </c>
      <c r="I22" s="33"/>
      <c r="J22" s="74"/>
    </row>
    <row r="23" spans="1:10" ht="12" customHeight="1" x14ac:dyDescent="0.2">
      <c r="A23" s="13" t="s">
        <v>6623</v>
      </c>
      <c r="B23" s="13" t="s">
        <v>6624</v>
      </c>
      <c r="C23" s="19">
        <v>1063</v>
      </c>
      <c r="D23" s="19">
        <v>1063</v>
      </c>
      <c r="F23" s="19"/>
      <c r="G23" s="23"/>
      <c r="H23" s="75" t="s">
        <v>6625</v>
      </c>
      <c r="I23" s="33"/>
      <c r="J23" s="74"/>
    </row>
    <row r="24" spans="1:10" ht="12" customHeight="1" x14ac:dyDescent="0.2">
      <c r="A24" s="13" t="s">
        <v>6626</v>
      </c>
      <c r="B24" s="13" t="s">
        <v>6627</v>
      </c>
      <c r="C24" s="19">
        <v>1391</v>
      </c>
      <c r="D24" s="19">
        <v>1391</v>
      </c>
      <c r="F24" s="19"/>
      <c r="G24" s="23"/>
      <c r="H24" s="75" t="s">
        <v>6628</v>
      </c>
      <c r="I24" s="33"/>
      <c r="J24" s="74"/>
    </row>
    <row r="25" spans="1:10" ht="12" customHeight="1" x14ac:dyDescent="0.2">
      <c r="A25" s="13" t="s">
        <v>6629</v>
      </c>
      <c r="B25" s="13" t="s">
        <v>6630</v>
      </c>
      <c r="C25" s="19">
        <v>1758</v>
      </c>
      <c r="D25" s="19">
        <v>1758</v>
      </c>
      <c r="F25" s="19"/>
      <c r="G25" s="23"/>
      <c r="H25" s="75" t="s">
        <v>6631</v>
      </c>
      <c r="I25" s="33"/>
      <c r="J25" s="74"/>
    </row>
    <row r="26" spans="1:10" ht="12" customHeight="1" x14ac:dyDescent="0.2">
      <c r="A26" s="13" t="s">
        <v>6632</v>
      </c>
      <c r="B26" s="13" t="s">
        <v>6633</v>
      </c>
      <c r="C26" s="19">
        <v>2185</v>
      </c>
      <c r="D26" s="19">
        <v>2185</v>
      </c>
      <c r="F26" s="19"/>
      <c r="G26" s="23"/>
      <c r="H26" s="75" t="s">
        <v>6634</v>
      </c>
      <c r="I26" s="33"/>
      <c r="J26" s="74"/>
    </row>
    <row r="27" spans="1:10" ht="12" customHeight="1" x14ac:dyDescent="0.2">
      <c r="A27" s="13" t="s">
        <v>6635</v>
      </c>
      <c r="B27" s="13" t="s">
        <v>6636</v>
      </c>
      <c r="C27" s="19">
        <v>2770</v>
      </c>
      <c r="D27" s="19">
        <v>2770</v>
      </c>
      <c r="F27" s="19"/>
      <c r="G27" s="23"/>
      <c r="H27" s="75" t="s">
        <v>6637</v>
      </c>
      <c r="I27" s="33"/>
      <c r="J27" s="74"/>
    </row>
    <row r="28" spans="1:10" ht="12" customHeight="1" x14ac:dyDescent="0.2">
      <c r="A28" s="13" t="s">
        <v>6638</v>
      </c>
      <c r="B28" s="13" t="s">
        <v>6639</v>
      </c>
      <c r="C28" s="19">
        <v>3384</v>
      </c>
      <c r="D28" s="19">
        <v>3384</v>
      </c>
      <c r="F28" s="19"/>
      <c r="G28" s="23"/>
      <c r="H28" s="75" t="s">
        <v>6640</v>
      </c>
      <c r="I28" s="33"/>
      <c r="J28" s="74"/>
    </row>
    <row r="29" spans="1:10" ht="12" customHeight="1" x14ac:dyDescent="0.2">
      <c r="A29" s="13" t="s">
        <v>6641</v>
      </c>
      <c r="B29" s="13" t="s">
        <v>6642</v>
      </c>
      <c r="C29" s="19">
        <v>4265</v>
      </c>
      <c r="D29" s="19">
        <v>4265</v>
      </c>
      <c r="F29" s="19"/>
      <c r="G29" s="23"/>
      <c r="H29" s="75" t="s">
        <v>6643</v>
      </c>
      <c r="I29" s="33"/>
      <c r="J29" s="74"/>
    </row>
    <row r="30" spans="1:10" ht="12" customHeight="1" x14ac:dyDescent="0.2">
      <c r="A30" s="13" t="s">
        <v>6644</v>
      </c>
      <c r="B30" s="13" t="s">
        <v>6645</v>
      </c>
      <c r="C30" s="19">
        <v>5425</v>
      </c>
      <c r="D30" s="19">
        <v>5425</v>
      </c>
      <c r="F30" s="19"/>
      <c r="G30" s="23"/>
      <c r="H30" s="75" t="s">
        <v>6646</v>
      </c>
      <c r="I30" s="33"/>
      <c r="J30" s="74"/>
    </row>
    <row r="31" spans="1:10" ht="12" customHeight="1" x14ac:dyDescent="0.2">
      <c r="A31" s="13" t="s">
        <v>6647</v>
      </c>
      <c r="B31" s="13" t="s">
        <v>6648</v>
      </c>
      <c r="C31" s="19">
        <v>6820</v>
      </c>
      <c r="D31" s="19">
        <v>6820</v>
      </c>
      <c r="F31" s="19"/>
      <c r="G31" s="23"/>
      <c r="H31" s="75" t="s">
        <v>6649</v>
      </c>
      <c r="I31" s="33"/>
      <c r="J31" s="74"/>
    </row>
    <row r="32" spans="1:10" ht="12" customHeight="1" x14ac:dyDescent="0.2">
      <c r="A32" s="13" t="s">
        <v>6650</v>
      </c>
      <c r="B32" s="13" t="s">
        <v>6651</v>
      </c>
      <c r="C32" s="19">
        <v>8782</v>
      </c>
      <c r="D32" s="19">
        <v>8782</v>
      </c>
      <c r="F32" s="19"/>
      <c r="G32" s="23"/>
      <c r="H32" s="75" t="s">
        <v>6652</v>
      </c>
      <c r="I32" s="33"/>
      <c r="J32" s="74"/>
    </row>
    <row r="33" spans="1:10" ht="12" customHeight="1" x14ac:dyDescent="0.2">
      <c r="A33" s="13" t="s">
        <v>6653</v>
      </c>
      <c r="B33" s="13" t="s">
        <v>6654</v>
      </c>
      <c r="C33" s="19">
        <v>11104</v>
      </c>
      <c r="D33" s="19">
        <v>11104</v>
      </c>
      <c r="F33" s="19"/>
      <c r="G33" s="23"/>
      <c r="H33" s="75" t="s">
        <v>6655</v>
      </c>
      <c r="I33" s="33"/>
      <c r="J33" s="74"/>
    </row>
    <row r="34" spans="1:10" ht="12" customHeight="1" x14ac:dyDescent="0.2">
      <c r="A34" s="13" t="s">
        <v>6656</v>
      </c>
      <c r="B34" s="13" t="s">
        <v>6657</v>
      </c>
      <c r="C34" s="19">
        <v>1866</v>
      </c>
      <c r="D34" s="19">
        <v>1866</v>
      </c>
      <c r="F34" s="19"/>
      <c r="G34" s="23"/>
      <c r="H34" s="75" t="s">
        <v>6658</v>
      </c>
      <c r="I34" s="33"/>
      <c r="J34" s="74"/>
    </row>
    <row r="35" spans="1:10" ht="12" customHeight="1" x14ac:dyDescent="0.2">
      <c r="A35" s="13" t="s">
        <v>6659</v>
      </c>
      <c r="B35" s="13" t="s">
        <v>6660</v>
      </c>
      <c r="C35" s="19">
        <v>2307</v>
      </c>
      <c r="D35" s="19">
        <v>2307</v>
      </c>
      <c r="F35" s="19"/>
      <c r="G35" s="23"/>
      <c r="H35" s="75" t="s">
        <v>6661</v>
      </c>
      <c r="I35" s="33"/>
      <c r="J35" s="74"/>
    </row>
    <row r="36" spans="1:10" ht="12" customHeight="1" x14ac:dyDescent="0.2">
      <c r="A36" s="13" t="s">
        <v>6662</v>
      </c>
      <c r="B36" s="13" t="s">
        <v>6663</v>
      </c>
      <c r="C36" s="19">
        <v>2904</v>
      </c>
      <c r="D36" s="19">
        <v>2904</v>
      </c>
      <c r="F36" s="19"/>
      <c r="G36" s="23"/>
      <c r="H36" s="75" t="s">
        <v>6664</v>
      </c>
      <c r="I36" s="33"/>
      <c r="J36" s="74"/>
    </row>
    <row r="37" spans="1:10" ht="12" customHeight="1" x14ac:dyDescent="0.2">
      <c r="A37" s="13" t="s">
        <v>6665</v>
      </c>
      <c r="B37" s="13" t="s">
        <v>6666</v>
      </c>
      <c r="C37" s="19">
        <v>3689</v>
      </c>
      <c r="D37" s="19">
        <v>3689</v>
      </c>
      <c r="F37" s="19"/>
      <c r="G37" s="23"/>
      <c r="H37" s="75" t="s">
        <v>6667</v>
      </c>
      <c r="I37" s="33"/>
      <c r="J37" s="74"/>
    </row>
    <row r="38" spans="1:10" ht="12" customHeight="1" x14ac:dyDescent="0.2">
      <c r="A38" s="13" t="s">
        <v>6668</v>
      </c>
      <c r="B38" s="13" t="s">
        <v>6669</v>
      </c>
      <c r="C38" s="19">
        <v>4730</v>
      </c>
      <c r="D38" s="19">
        <v>4730</v>
      </c>
      <c r="F38" s="19"/>
      <c r="G38" s="23"/>
      <c r="H38" s="75" t="s">
        <v>6670</v>
      </c>
      <c r="I38" s="33"/>
      <c r="J38" s="74"/>
    </row>
    <row r="39" spans="1:10" ht="12" customHeight="1" x14ac:dyDescent="0.2">
      <c r="A39" s="13" t="s">
        <v>6671</v>
      </c>
      <c r="B39" s="13" t="s">
        <v>6672</v>
      </c>
      <c r="C39" s="19">
        <v>6003</v>
      </c>
      <c r="D39" s="19">
        <v>6003</v>
      </c>
      <c r="F39" s="19"/>
      <c r="G39" s="23"/>
      <c r="H39" s="75" t="s">
        <v>6673</v>
      </c>
      <c r="I39" s="33"/>
      <c r="J39" s="74"/>
    </row>
    <row r="40" spans="1:10" ht="12" customHeight="1" x14ac:dyDescent="0.2">
      <c r="A40" s="13" t="s">
        <v>6674</v>
      </c>
      <c r="B40" s="13" t="s">
        <v>6675</v>
      </c>
      <c r="C40" s="19">
        <v>7565</v>
      </c>
      <c r="D40" s="19">
        <v>7565</v>
      </c>
      <c r="F40" s="19"/>
      <c r="G40" s="23"/>
      <c r="H40" s="75" t="s">
        <v>6676</v>
      </c>
      <c r="I40" s="33"/>
      <c r="J40" s="74"/>
    </row>
    <row r="41" spans="1:10" ht="12" customHeight="1" x14ac:dyDescent="0.2">
      <c r="A41" s="5"/>
      <c r="B41" s="5"/>
      <c r="C41" s="12"/>
      <c r="D41" s="12"/>
      <c r="H41" s="31"/>
    </row>
    <row r="42" spans="1:10" ht="12" customHeight="1" x14ac:dyDescent="0.2">
      <c r="A42" s="5"/>
      <c r="B42" s="5"/>
      <c r="C42" s="12"/>
      <c r="D42" s="12"/>
      <c r="H42" s="31"/>
    </row>
    <row r="43" spans="1:10" ht="12" customHeight="1" x14ac:dyDescent="0.2">
      <c r="A43" s="5"/>
      <c r="B43" s="24" t="s">
        <v>6582</v>
      </c>
      <c r="C43" s="12"/>
      <c r="D43" s="12"/>
      <c r="H43" s="31"/>
    </row>
    <row r="44" spans="1:10" ht="12" customHeight="1" x14ac:dyDescent="0.2">
      <c r="A44" s="5"/>
      <c r="B44" s="5"/>
      <c r="C44" s="12"/>
      <c r="D44" s="12"/>
      <c r="H44" s="31"/>
    </row>
    <row r="45" spans="1:10" ht="12" customHeight="1" x14ac:dyDescent="0.2">
      <c r="A45" s="5"/>
      <c r="B45" s="5"/>
      <c r="C45" s="12"/>
      <c r="D45" s="12"/>
      <c r="H45" s="31"/>
    </row>
    <row r="46" spans="1:10" ht="12" customHeight="1" x14ac:dyDescent="0.2">
      <c r="A46" s="5"/>
      <c r="B46" s="5"/>
      <c r="C46" s="12"/>
      <c r="D46" s="12"/>
      <c r="H46" s="31"/>
    </row>
    <row r="47" spans="1:10" ht="12" customHeight="1" x14ac:dyDescent="0.2">
      <c r="A47" s="5"/>
      <c r="B47" s="5"/>
      <c r="C47" s="12"/>
      <c r="D47" s="12"/>
      <c r="H47" s="31"/>
    </row>
    <row r="48" spans="1:10" ht="12" customHeight="1" x14ac:dyDescent="0.2">
      <c r="A48" s="5"/>
      <c r="B48" s="5"/>
      <c r="C48" s="12"/>
      <c r="D48" s="12"/>
      <c r="H48" s="31"/>
    </row>
    <row r="49" spans="1:8" ht="12" customHeight="1" x14ac:dyDescent="0.2">
      <c r="A49" s="5"/>
      <c r="B49" s="5"/>
      <c r="C49" s="12"/>
      <c r="D49" s="12"/>
      <c r="H49" s="31"/>
    </row>
    <row r="50" spans="1:8" ht="12" customHeight="1" x14ac:dyDescent="0.2">
      <c r="A50" s="5"/>
      <c r="B50" s="5"/>
      <c r="C50" s="12"/>
      <c r="D50" s="12"/>
      <c r="H50" s="31"/>
    </row>
    <row r="51" spans="1:8" ht="12" customHeight="1" x14ac:dyDescent="0.2">
      <c r="A51" s="5"/>
      <c r="B51" s="5"/>
      <c r="C51" s="12"/>
      <c r="D51" s="12"/>
      <c r="H51" s="31"/>
    </row>
    <row r="52" spans="1:8" ht="12" customHeight="1" x14ac:dyDescent="0.2">
      <c r="A52" s="5"/>
      <c r="B52" s="5"/>
      <c r="C52" s="12"/>
      <c r="D52" s="12"/>
      <c r="H52" s="31"/>
    </row>
    <row r="53" spans="1:8" ht="12" customHeight="1" x14ac:dyDescent="0.2">
      <c r="A53" s="5"/>
      <c r="B53" s="5"/>
      <c r="C53" s="12"/>
      <c r="D53" s="12"/>
      <c r="H53" s="31"/>
    </row>
    <row r="54" spans="1:8" ht="12" customHeight="1" x14ac:dyDescent="0.2">
      <c r="A54" s="5"/>
      <c r="B54" s="5"/>
      <c r="C54" s="12"/>
      <c r="D54" s="12"/>
      <c r="H54" s="31"/>
    </row>
    <row r="55" spans="1:8" ht="12" customHeight="1" x14ac:dyDescent="0.2">
      <c r="A55" s="5"/>
      <c r="B55" s="5"/>
      <c r="C55" s="12"/>
      <c r="D55" s="12"/>
      <c r="H55" s="31"/>
    </row>
    <row r="56" spans="1:8" ht="12" customHeight="1" x14ac:dyDescent="0.2">
      <c r="A56" s="5"/>
      <c r="B56" s="5"/>
      <c r="C56" s="12"/>
      <c r="D56" s="12"/>
      <c r="H56" s="31"/>
    </row>
    <row r="57" spans="1:8" ht="12" customHeight="1" x14ac:dyDescent="0.2">
      <c r="A57" s="5"/>
      <c r="B57" s="5"/>
      <c r="C57" s="12"/>
      <c r="D57" s="12"/>
    </row>
    <row r="58" spans="1:8" ht="12" customHeight="1" x14ac:dyDescent="0.2">
      <c r="A58" s="5"/>
      <c r="B58" s="5"/>
      <c r="C58" s="12"/>
      <c r="D58" s="12"/>
    </row>
    <row r="59" spans="1:8" ht="12" customHeight="1" x14ac:dyDescent="0.2">
      <c r="A59" s="5"/>
      <c r="B59" s="5"/>
      <c r="C59" s="12"/>
      <c r="D59" s="12"/>
    </row>
    <row r="60" spans="1:8" ht="12" customHeight="1" x14ac:dyDescent="0.2">
      <c r="A60" s="5"/>
      <c r="B60" s="5"/>
      <c r="C60" s="12"/>
      <c r="D60" s="12"/>
    </row>
    <row r="61" spans="1:8" ht="12" customHeight="1" x14ac:dyDescent="0.2">
      <c r="A61" s="5"/>
      <c r="B61" s="5"/>
      <c r="C61" s="12"/>
      <c r="D61" s="12"/>
    </row>
    <row r="62" spans="1:8" ht="12" customHeight="1" x14ac:dyDescent="0.2">
      <c r="A62" s="5"/>
      <c r="B62" s="5"/>
      <c r="C62" s="12"/>
      <c r="D62" s="12"/>
    </row>
    <row r="63" spans="1:8" ht="12" customHeight="1" x14ac:dyDescent="0.2">
      <c r="A63" s="5"/>
      <c r="B63" s="5"/>
      <c r="C63" s="12"/>
      <c r="D63" s="12"/>
    </row>
    <row r="64" spans="1:8" ht="12" customHeight="1" x14ac:dyDescent="0.2">
      <c r="A64" s="5"/>
      <c r="B64" s="5"/>
      <c r="C64" s="12"/>
      <c r="D64" s="12"/>
    </row>
    <row r="65" spans="1:4" ht="12" customHeight="1" x14ac:dyDescent="0.2">
      <c r="A65" s="5"/>
      <c r="B65" s="5"/>
      <c r="C65" s="12"/>
      <c r="D65" s="12"/>
    </row>
    <row r="66" spans="1:4" ht="12" customHeight="1" x14ac:dyDescent="0.2">
      <c r="A66" s="5"/>
      <c r="B66" s="5"/>
      <c r="C66" s="12"/>
      <c r="D66" s="12"/>
    </row>
    <row r="67" spans="1:4" ht="12" customHeight="1" x14ac:dyDescent="0.2">
      <c r="A67" s="5"/>
      <c r="B67" s="5"/>
      <c r="C67" s="12"/>
      <c r="D67" s="12"/>
    </row>
    <row r="68" spans="1:4" ht="12" customHeight="1" x14ac:dyDescent="0.2">
      <c r="A68" s="5"/>
      <c r="B68" s="5"/>
      <c r="C68" s="12"/>
      <c r="D68" s="12"/>
    </row>
    <row r="69" spans="1:4" ht="12" customHeight="1" x14ac:dyDescent="0.2">
      <c r="A69" s="5"/>
      <c r="B69" s="5"/>
      <c r="C69" s="12"/>
      <c r="D69" s="12"/>
    </row>
    <row r="70" spans="1:4" ht="12" customHeight="1" x14ac:dyDescent="0.2">
      <c r="A70" s="5"/>
      <c r="B70" s="5"/>
      <c r="C70" s="12"/>
      <c r="D70" s="12"/>
    </row>
    <row r="71" spans="1:4" ht="12" customHeight="1" x14ac:dyDescent="0.2">
      <c r="A71" s="5"/>
      <c r="B71" s="5"/>
      <c r="C71" s="12"/>
      <c r="D71" s="12"/>
    </row>
    <row r="72" spans="1:4" ht="12" customHeight="1" x14ac:dyDescent="0.2">
      <c r="A72" s="5"/>
      <c r="B72" s="5"/>
      <c r="C72" s="12"/>
      <c r="D72" s="12"/>
    </row>
    <row r="73" spans="1:4" ht="12" customHeight="1" x14ac:dyDescent="0.2">
      <c r="A73" s="5"/>
      <c r="B73" s="5"/>
      <c r="C73" s="12"/>
      <c r="D73" s="12"/>
    </row>
    <row r="74" spans="1:4" ht="12" customHeight="1" x14ac:dyDescent="0.2">
      <c r="A74" s="5"/>
      <c r="B74" s="5"/>
      <c r="C74" s="12"/>
      <c r="D74" s="12"/>
    </row>
    <row r="75" spans="1:4" ht="12" customHeight="1" x14ac:dyDescent="0.2">
      <c r="A75" s="5"/>
      <c r="B75" s="5"/>
      <c r="C75" s="12"/>
      <c r="D75" s="12"/>
    </row>
    <row r="76" spans="1:4" ht="12" customHeight="1" x14ac:dyDescent="0.2">
      <c r="A76" s="5"/>
      <c r="B76" s="5"/>
      <c r="C76" s="12"/>
      <c r="D76" s="12"/>
    </row>
    <row r="77" spans="1:4" ht="12" customHeight="1" x14ac:dyDescent="0.2">
      <c r="A77" s="5"/>
      <c r="B77" s="5"/>
      <c r="C77" s="12"/>
      <c r="D77" s="12"/>
    </row>
    <row r="78" spans="1:4" ht="12" customHeight="1" x14ac:dyDescent="0.2">
      <c r="A78" s="5"/>
      <c r="B78" s="5"/>
      <c r="C78" s="12"/>
      <c r="D78" s="12"/>
    </row>
    <row r="79" spans="1:4" ht="12" customHeight="1" x14ac:dyDescent="0.2">
      <c r="A79" s="5"/>
      <c r="B79" s="5"/>
      <c r="C79" s="12"/>
      <c r="D79" s="12"/>
    </row>
    <row r="80" spans="1:4" ht="12" customHeight="1" x14ac:dyDescent="0.2">
      <c r="A80" s="5"/>
      <c r="B80" s="5"/>
      <c r="C80" s="12"/>
      <c r="D80" s="12"/>
    </row>
    <row r="81" spans="1:4" ht="12" customHeight="1" x14ac:dyDescent="0.2">
      <c r="A81" s="5"/>
      <c r="B81" s="5"/>
      <c r="C81" s="12"/>
      <c r="D81" s="12"/>
    </row>
    <row r="82" spans="1:4" ht="12" customHeight="1" x14ac:dyDescent="0.2">
      <c r="A82" s="5"/>
      <c r="B82" s="5"/>
      <c r="C82" s="12"/>
      <c r="D82" s="12"/>
    </row>
    <row r="83" spans="1:4" ht="12" customHeight="1" x14ac:dyDescent="0.2">
      <c r="A83" s="5"/>
      <c r="B83" s="5"/>
      <c r="C83" s="12"/>
      <c r="D83" s="12"/>
    </row>
    <row r="84" spans="1:4" ht="12" customHeight="1" x14ac:dyDescent="0.2">
      <c r="A84" s="5"/>
      <c r="B84" s="5"/>
      <c r="C84" s="12"/>
      <c r="D84" s="12"/>
    </row>
    <row r="85" spans="1:4" ht="12" customHeight="1" x14ac:dyDescent="0.2">
      <c r="A85" s="5"/>
      <c r="B85" s="5"/>
      <c r="C85" s="12"/>
      <c r="D85" s="12"/>
    </row>
    <row r="86" spans="1:4" ht="12" customHeight="1" x14ac:dyDescent="0.2">
      <c r="A86" s="5"/>
      <c r="B86" s="5"/>
      <c r="C86" s="12"/>
      <c r="D86" s="12"/>
    </row>
    <row r="87" spans="1:4" ht="12" customHeight="1" x14ac:dyDescent="0.2">
      <c r="A87" s="5"/>
      <c r="B87" s="5"/>
      <c r="C87" s="12"/>
      <c r="D87" s="12"/>
    </row>
    <row r="88" spans="1:4" ht="12" customHeight="1" x14ac:dyDescent="0.2">
      <c r="A88" s="5"/>
      <c r="B88" s="5"/>
      <c r="C88" s="12"/>
      <c r="D88" s="12"/>
    </row>
    <row r="89" spans="1:4" ht="12" customHeight="1" x14ac:dyDescent="0.2">
      <c r="A89" s="5"/>
      <c r="B89" s="5"/>
      <c r="C89" s="12"/>
      <c r="D89" s="12"/>
    </row>
    <row r="90" spans="1:4" x14ac:dyDescent="0.2">
      <c r="A90" s="5"/>
      <c r="B90" s="5"/>
      <c r="C90" s="12"/>
      <c r="D90" s="12"/>
    </row>
    <row r="91" spans="1:4" x14ac:dyDescent="0.2">
      <c r="A91" s="5"/>
      <c r="B91" s="5"/>
      <c r="C91" s="12"/>
      <c r="D91" s="12"/>
    </row>
    <row r="92" spans="1:4" x14ac:dyDescent="0.2">
      <c r="A92" s="5"/>
      <c r="B92" s="5"/>
      <c r="C92" s="12"/>
      <c r="D92" s="12"/>
    </row>
    <row r="93" spans="1:4" x14ac:dyDescent="0.2">
      <c r="A93" s="5"/>
      <c r="B93" s="5"/>
      <c r="C93" s="12"/>
      <c r="D93" s="12"/>
    </row>
    <row r="94" spans="1:4" x14ac:dyDescent="0.2">
      <c r="A94" s="5"/>
      <c r="B94" s="5"/>
      <c r="C94" s="12"/>
      <c r="D94" s="12"/>
    </row>
    <row r="95" spans="1:4" x14ac:dyDescent="0.2">
      <c r="A95" s="5"/>
      <c r="B95" s="5"/>
      <c r="C95" s="12"/>
      <c r="D95" s="12"/>
    </row>
    <row r="96" spans="1:4" x14ac:dyDescent="0.2">
      <c r="A96" s="5"/>
      <c r="B96" s="5"/>
      <c r="C96" s="12"/>
      <c r="D96" s="12"/>
    </row>
    <row r="97" spans="1:4" x14ac:dyDescent="0.2">
      <c r="A97" s="5"/>
      <c r="B97" s="5"/>
      <c r="C97" s="12"/>
      <c r="D97" s="12"/>
    </row>
    <row r="98" spans="1:4" x14ac:dyDescent="0.2">
      <c r="A98" s="5"/>
      <c r="B98" s="5"/>
      <c r="C98" s="12"/>
      <c r="D98" s="12"/>
    </row>
    <row r="99" spans="1:4" x14ac:dyDescent="0.2">
      <c r="A99" s="5"/>
      <c r="B99" s="5"/>
      <c r="C99" s="12"/>
      <c r="D99" s="12"/>
    </row>
    <row r="100" spans="1:4" x14ac:dyDescent="0.2">
      <c r="A100" s="5"/>
      <c r="B100" s="5"/>
      <c r="C100" s="12"/>
      <c r="D100" s="12"/>
    </row>
    <row r="101" spans="1:4" x14ac:dyDescent="0.2">
      <c r="A101" s="5"/>
      <c r="B101" s="5"/>
      <c r="C101" s="12"/>
      <c r="D101" s="12"/>
    </row>
    <row r="102" spans="1:4" x14ac:dyDescent="0.2">
      <c r="A102" s="5"/>
      <c r="B102" s="5"/>
      <c r="C102" s="12"/>
      <c r="D102" s="12"/>
    </row>
    <row r="103" spans="1:4" x14ac:dyDescent="0.2">
      <c r="A103" s="5"/>
      <c r="B103" s="5"/>
      <c r="C103" s="12"/>
      <c r="D103" s="12"/>
    </row>
    <row r="104" spans="1:4" x14ac:dyDescent="0.2">
      <c r="A104" s="5"/>
      <c r="B104" s="5"/>
      <c r="C104" s="12"/>
      <c r="D104" s="12"/>
    </row>
    <row r="105" spans="1:4" x14ac:dyDescent="0.2">
      <c r="A105" s="5"/>
      <c r="B105" s="5"/>
      <c r="C105" s="12"/>
      <c r="D105" s="12"/>
    </row>
    <row r="106" spans="1:4" x14ac:dyDescent="0.2">
      <c r="A106" s="5"/>
      <c r="B106" s="5"/>
      <c r="C106" s="12"/>
      <c r="D106" s="12"/>
    </row>
    <row r="107" spans="1:4" x14ac:dyDescent="0.2">
      <c r="A107" s="5"/>
      <c r="B107" s="5"/>
      <c r="C107" s="12"/>
      <c r="D107" s="12"/>
    </row>
    <row r="108" spans="1:4" x14ac:dyDescent="0.2">
      <c r="A108" s="5"/>
      <c r="B108" s="5"/>
      <c r="C108" s="12"/>
      <c r="D108" s="12"/>
    </row>
    <row r="109" spans="1:4" x14ac:dyDescent="0.2">
      <c r="A109" s="5"/>
      <c r="B109" s="5"/>
      <c r="C109" s="12"/>
      <c r="D109" s="12"/>
    </row>
    <row r="110" spans="1:4" x14ac:dyDescent="0.2">
      <c r="A110" s="5"/>
      <c r="B110" s="5"/>
      <c r="C110" s="12"/>
      <c r="D110" s="12"/>
    </row>
  </sheetData>
  <autoFilter ref="A9:J9"/>
  <mergeCells count="3">
    <mergeCell ref="A5:F5"/>
    <mergeCell ref="C6:D6"/>
    <mergeCell ref="C7:D7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37" right="0.17" top="0.27559055118110237" bottom="0.35433070866141736" header="0.15748031496062992" footer="0.15748031496062992"/>
  <pageSetup paperSize="9" scale="94" fitToHeight="0" orientation="portrait" r:id="rId2"/>
  <headerFooter alignWithMargins="0">
    <oddFooter>Stránka &amp;P z &amp;N</oddFooter>
  </headerFooter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pageSetUpPr fitToPage="1"/>
  </sheetPr>
  <dimension ref="A1:M103"/>
  <sheetViews>
    <sheetView workbookViewId="0">
      <pane ySplit="9" topLeftCell="A10" activePane="bottomLeft" state="frozen"/>
      <selection activeCell="A5" sqref="A5:D5"/>
      <selection pane="bottomLeft" activeCell="A5" sqref="A5:D5"/>
    </sheetView>
  </sheetViews>
  <sheetFormatPr defaultColWidth="9.28515625" defaultRowHeight="12.75" x14ac:dyDescent="0.2"/>
  <cols>
    <col min="1" max="1" width="10.7109375" style="28" customWidth="1"/>
    <col min="2" max="2" width="40.7109375" style="28" customWidth="1"/>
    <col min="3" max="3" width="11" style="28" customWidth="1"/>
    <col min="4" max="4" width="12.28515625" style="28" customWidth="1"/>
    <col min="5" max="5" width="0.7109375" style="28" customWidth="1"/>
    <col min="6" max="6" width="10.85546875" style="28" customWidth="1"/>
    <col min="7" max="7" width="12.28515625" style="28" customWidth="1"/>
    <col min="8" max="8" width="12.7109375" style="28" customWidth="1"/>
    <col min="9" max="9" width="9.7109375" style="28" customWidth="1"/>
    <col min="10" max="256" width="9.28515625" style="28"/>
    <col min="257" max="257" width="9.42578125" style="28" customWidth="1"/>
    <col min="258" max="258" width="40.7109375" style="28" customWidth="1"/>
    <col min="259" max="259" width="11" style="28" customWidth="1"/>
    <col min="260" max="260" width="12.28515625" style="28" customWidth="1"/>
    <col min="261" max="261" width="0.7109375" style="28" customWidth="1"/>
    <col min="262" max="262" width="8.28515625" style="28" customWidth="1"/>
    <col min="263" max="263" width="12.28515625" style="28" customWidth="1"/>
    <col min="264" max="264" width="9.28515625" style="28"/>
    <col min="265" max="265" width="9.7109375" style="28" customWidth="1"/>
    <col min="266" max="512" width="9.28515625" style="28"/>
    <col min="513" max="513" width="9.42578125" style="28" customWidth="1"/>
    <col min="514" max="514" width="40.7109375" style="28" customWidth="1"/>
    <col min="515" max="515" width="11" style="28" customWidth="1"/>
    <col min="516" max="516" width="12.28515625" style="28" customWidth="1"/>
    <col min="517" max="517" width="0.7109375" style="28" customWidth="1"/>
    <col min="518" max="518" width="8.28515625" style="28" customWidth="1"/>
    <col min="519" max="519" width="12.28515625" style="28" customWidth="1"/>
    <col min="520" max="520" width="9.28515625" style="28"/>
    <col min="521" max="521" width="9.7109375" style="28" customWidth="1"/>
    <col min="522" max="768" width="9.28515625" style="28"/>
    <col min="769" max="769" width="9.42578125" style="28" customWidth="1"/>
    <col min="770" max="770" width="40.7109375" style="28" customWidth="1"/>
    <col min="771" max="771" width="11" style="28" customWidth="1"/>
    <col min="772" max="772" width="12.28515625" style="28" customWidth="1"/>
    <col min="773" max="773" width="0.7109375" style="28" customWidth="1"/>
    <col min="774" max="774" width="8.28515625" style="28" customWidth="1"/>
    <col min="775" max="775" width="12.28515625" style="28" customWidth="1"/>
    <col min="776" max="776" width="9.28515625" style="28"/>
    <col min="777" max="777" width="9.7109375" style="28" customWidth="1"/>
    <col min="778" max="1024" width="9.28515625" style="28"/>
    <col min="1025" max="1025" width="9.42578125" style="28" customWidth="1"/>
    <col min="1026" max="1026" width="40.7109375" style="28" customWidth="1"/>
    <col min="1027" max="1027" width="11" style="28" customWidth="1"/>
    <col min="1028" max="1028" width="12.28515625" style="28" customWidth="1"/>
    <col min="1029" max="1029" width="0.7109375" style="28" customWidth="1"/>
    <col min="1030" max="1030" width="8.28515625" style="28" customWidth="1"/>
    <col min="1031" max="1031" width="12.28515625" style="28" customWidth="1"/>
    <col min="1032" max="1032" width="9.28515625" style="28"/>
    <col min="1033" max="1033" width="9.7109375" style="28" customWidth="1"/>
    <col min="1034" max="1280" width="9.28515625" style="28"/>
    <col min="1281" max="1281" width="9.42578125" style="28" customWidth="1"/>
    <col min="1282" max="1282" width="40.7109375" style="28" customWidth="1"/>
    <col min="1283" max="1283" width="11" style="28" customWidth="1"/>
    <col min="1284" max="1284" width="12.28515625" style="28" customWidth="1"/>
    <col min="1285" max="1285" width="0.7109375" style="28" customWidth="1"/>
    <col min="1286" max="1286" width="8.28515625" style="28" customWidth="1"/>
    <col min="1287" max="1287" width="12.28515625" style="28" customWidth="1"/>
    <col min="1288" max="1288" width="9.28515625" style="28"/>
    <col min="1289" max="1289" width="9.7109375" style="28" customWidth="1"/>
    <col min="1290" max="1536" width="9.28515625" style="28"/>
    <col min="1537" max="1537" width="9.42578125" style="28" customWidth="1"/>
    <col min="1538" max="1538" width="40.7109375" style="28" customWidth="1"/>
    <col min="1539" max="1539" width="11" style="28" customWidth="1"/>
    <col min="1540" max="1540" width="12.28515625" style="28" customWidth="1"/>
    <col min="1541" max="1541" width="0.7109375" style="28" customWidth="1"/>
    <col min="1542" max="1542" width="8.28515625" style="28" customWidth="1"/>
    <col min="1543" max="1543" width="12.28515625" style="28" customWidth="1"/>
    <col min="1544" max="1544" width="9.28515625" style="28"/>
    <col min="1545" max="1545" width="9.7109375" style="28" customWidth="1"/>
    <col min="1546" max="1792" width="9.28515625" style="28"/>
    <col min="1793" max="1793" width="9.42578125" style="28" customWidth="1"/>
    <col min="1794" max="1794" width="40.7109375" style="28" customWidth="1"/>
    <col min="1795" max="1795" width="11" style="28" customWidth="1"/>
    <col min="1796" max="1796" width="12.28515625" style="28" customWidth="1"/>
    <col min="1797" max="1797" width="0.7109375" style="28" customWidth="1"/>
    <col min="1798" max="1798" width="8.28515625" style="28" customWidth="1"/>
    <col min="1799" max="1799" width="12.28515625" style="28" customWidth="1"/>
    <col min="1800" max="1800" width="9.28515625" style="28"/>
    <col min="1801" max="1801" width="9.7109375" style="28" customWidth="1"/>
    <col min="1802" max="2048" width="9.28515625" style="28"/>
    <col min="2049" max="2049" width="9.42578125" style="28" customWidth="1"/>
    <col min="2050" max="2050" width="40.7109375" style="28" customWidth="1"/>
    <col min="2051" max="2051" width="11" style="28" customWidth="1"/>
    <col min="2052" max="2052" width="12.28515625" style="28" customWidth="1"/>
    <col min="2053" max="2053" width="0.7109375" style="28" customWidth="1"/>
    <col min="2054" max="2054" width="8.28515625" style="28" customWidth="1"/>
    <col min="2055" max="2055" width="12.28515625" style="28" customWidth="1"/>
    <col min="2056" max="2056" width="9.28515625" style="28"/>
    <col min="2057" max="2057" width="9.7109375" style="28" customWidth="1"/>
    <col min="2058" max="2304" width="9.28515625" style="28"/>
    <col min="2305" max="2305" width="9.42578125" style="28" customWidth="1"/>
    <col min="2306" max="2306" width="40.7109375" style="28" customWidth="1"/>
    <col min="2307" max="2307" width="11" style="28" customWidth="1"/>
    <col min="2308" max="2308" width="12.28515625" style="28" customWidth="1"/>
    <col min="2309" max="2309" width="0.7109375" style="28" customWidth="1"/>
    <col min="2310" max="2310" width="8.28515625" style="28" customWidth="1"/>
    <col min="2311" max="2311" width="12.28515625" style="28" customWidth="1"/>
    <col min="2312" max="2312" width="9.28515625" style="28"/>
    <col min="2313" max="2313" width="9.7109375" style="28" customWidth="1"/>
    <col min="2314" max="2560" width="9.28515625" style="28"/>
    <col min="2561" max="2561" width="9.42578125" style="28" customWidth="1"/>
    <col min="2562" max="2562" width="40.7109375" style="28" customWidth="1"/>
    <col min="2563" max="2563" width="11" style="28" customWidth="1"/>
    <col min="2564" max="2564" width="12.28515625" style="28" customWidth="1"/>
    <col min="2565" max="2565" width="0.7109375" style="28" customWidth="1"/>
    <col min="2566" max="2566" width="8.28515625" style="28" customWidth="1"/>
    <col min="2567" max="2567" width="12.28515625" style="28" customWidth="1"/>
    <col min="2568" max="2568" width="9.28515625" style="28"/>
    <col min="2569" max="2569" width="9.7109375" style="28" customWidth="1"/>
    <col min="2570" max="2816" width="9.28515625" style="28"/>
    <col min="2817" max="2817" width="9.42578125" style="28" customWidth="1"/>
    <col min="2818" max="2818" width="40.7109375" style="28" customWidth="1"/>
    <col min="2819" max="2819" width="11" style="28" customWidth="1"/>
    <col min="2820" max="2820" width="12.28515625" style="28" customWidth="1"/>
    <col min="2821" max="2821" width="0.7109375" style="28" customWidth="1"/>
    <col min="2822" max="2822" width="8.28515625" style="28" customWidth="1"/>
    <col min="2823" max="2823" width="12.28515625" style="28" customWidth="1"/>
    <col min="2824" max="2824" width="9.28515625" style="28"/>
    <col min="2825" max="2825" width="9.7109375" style="28" customWidth="1"/>
    <col min="2826" max="3072" width="9.28515625" style="28"/>
    <col min="3073" max="3073" width="9.42578125" style="28" customWidth="1"/>
    <col min="3074" max="3074" width="40.7109375" style="28" customWidth="1"/>
    <col min="3075" max="3075" width="11" style="28" customWidth="1"/>
    <col min="3076" max="3076" width="12.28515625" style="28" customWidth="1"/>
    <col min="3077" max="3077" width="0.7109375" style="28" customWidth="1"/>
    <col min="3078" max="3078" width="8.28515625" style="28" customWidth="1"/>
    <col min="3079" max="3079" width="12.28515625" style="28" customWidth="1"/>
    <col min="3080" max="3080" width="9.28515625" style="28"/>
    <col min="3081" max="3081" width="9.7109375" style="28" customWidth="1"/>
    <col min="3082" max="3328" width="9.28515625" style="28"/>
    <col min="3329" max="3329" width="9.42578125" style="28" customWidth="1"/>
    <col min="3330" max="3330" width="40.7109375" style="28" customWidth="1"/>
    <col min="3331" max="3331" width="11" style="28" customWidth="1"/>
    <col min="3332" max="3332" width="12.28515625" style="28" customWidth="1"/>
    <col min="3333" max="3333" width="0.7109375" style="28" customWidth="1"/>
    <col min="3334" max="3334" width="8.28515625" style="28" customWidth="1"/>
    <col min="3335" max="3335" width="12.28515625" style="28" customWidth="1"/>
    <col min="3336" max="3336" width="9.28515625" style="28"/>
    <col min="3337" max="3337" width="9.7109375" style="28" customWidth="1"/>
    <col min="3338" max="3584" width="9.28515625" style="28"/>
    <col min="3585" max="3585" width="9.42578125" style="28" customWidth="1"/>
    <col min="3586" max="3586" width="40.7109375" style="28" customWidth="1"/>
    <col min="3587" max="3587" width="11" style="28" customWidth="1"/>
    <col min="3588" max="3588" width="12.28515625" style="28" customWidth="1"/>
    <col min="3589" max="3589" width="0.7109375" style="28" customWidth="1"/>
    <col min="3590" max="3590" width="8.28515625" style="28" customWidth="1"/>
    <col min="3591" max="3591" width="12.28515625" style="28" customWidth="1"/>
    <col min="3592" max="3592" width="9.28515625" style="28"/>
    <col min="3593" max="3593" width="9.7109375" style="28" customWidth="1"/>
    <col min="3594" max="3840" width="9.28515625" style="28"/>
    <col min="3841" max="3841" width="9.42578125" style="28" customWidth="1"/>
    <col min="3842" max="3842" width="40.7109375" style="28" customWidth="1"/>
    <col min="3843" max="3843" width="11" style="28" customWidth="1"/>
    <col min="3844" max="3844" width="12.28515625" style="28" customWidth="1"/>
    <col min="3845" max="3845" width="0.7109375" style="28" customWidth="1"/>
    <col min="3846" max="3846" width="8.28515625" style="28" customWidth="1"/>
    <col min="3847" max="3847" width="12.28515625" style="28" customWidth="1"/>
    <col min="3848" max="3848" width="9.28515625" style="28"/>
    <col min="3849" max="3849" width="9.7109375" style="28" customWidth="1"/>
    <col min="3850" max="4096" width="9.28515625" style="28"/>
    <col min="4097" max="4097" width="9.42578125" style="28" customWidth="1"/>
    <col min="4098" max="4098" width="40.7109375" style="28" customWidth="1"/>
    <col min="4099" max="4099" width="11" style="28" customWidth="1"/>
    <col min="4100" max="4100" width="12.28515625" style="28" customWidth="1"/>
    <col min="4101" max="4101" width="0.7109375" style="28" customWidth="1"/>
    <col min="4102" max="4102" width="8.28515625" style="28" customWidth="1"/>
    <col min="4103" max="4103" width="12.28515625" style="28" customWidth="1"/>
    <col min="4104" max="4104" width="9.28515625" style="28"/>
    <col min="4105" max="4105" width="9.7109375" style="28" customWidth="1"/>
    <col min="4106" max="4352" width="9.28515625" style="28"/>
    <col min="4353" max="4353" width="9.42578125" style="28" customWidth="1"/>
    <col min="4354" max="4354" width="40.7109375" style="28" customWidth="1"/>
    <col min="4355" max="4355" width="11" style="28" customWidth="1"/>
    <col min="4356" max="4356" width="12.28515625" style="28" customWidth="1"/>
    <col min="4357" max="4357" width="0.7109375" style="28" customWidth="1"/>
    <col min="4358" max="4358" width="8.28515625" style="28" customWidth="1"/>
    <col min="4359" max="4359" width="12.28515625" style="28" customWidth="1"/>
    <col min="4360" max="4360" width="9.28515625" style="28"/>
    <col min="4361" max="4361" width="9.7109375" style="28" customWidth="1"/>
    <col min="4362" max="4608" width="9.28515625" style="28"/>
    <col min="4609" max="4609" width="9.42578125" style="28" customWidth="1"/>
    <col min="4610" max="4610" width="40.7109375" style="28" customWidth="1"/>
    <col min="4611" max="4611" width="11" style="28" customWidth="1"/>
    <col min="4612" max="4612" width="12.28515625" style="28" customWidth="1"/>
    <col min="4613" max="4613" width="0.7109375" style="28" customWidth="1"/>
    <col min="4614" max="4614" width="8.28515625" style="28" customWidth="1"/>
    <col min="4615" max="4615" width="12.28515625" style="28" customWidth="1"/>
    <col min="4616" max="4616" width="9.28515625" style="28"/>
    <col min="4617" max="4617" width="9.7109375" style="28" customWidth="1"/>
    <col min="4618" max="4864" width="9.28515625" style="28"/>
    <col min="4865" max="4865" width="9.42578125" style="28" customWidth="1"/>
    <col min="4866" max="4866" width="40.7109375" style="28" customWidth="1"/>
    <col min="4867" max="4867" width="11" style="28" customWidth="1"/>
    <col min="4868" max="4868" width="12.28515625" style="28" customWidth="1"/>
    <col min="4869" max="4869" width="0.7109375" style="28" customWidth="1"/>
    <col min="4870" max="4870" width="8.28515625" style="28" customWidth="1"/>
    <col min="4871" max="4871" width="12.28515625" style="28" customWidth="1"/>
    <col min="4872" max="4872" width="9.28515625" style="28"/>
    <col min="4873" max="4873" width="9.7109375" style="28" customWidth="1"/>
    <col min="4874" max="5120" width="9.28515625" style="28"/>
    <col min="5121" max="5121" width="9.42578125" style="28" customWidth="1"/>
    <col min="5122" max="5122" width="40.7109375" style="28" customWidth="1"/>
    <col min="5123" max="5123" width="11" style="28" customWidth="1"/>
    <col min="5124" max="5124" width="12.28515625" style="28" customWidth="1"/>
    <col min="5125" max="5125" width="0.7109375" style="28" customWidth="1"/>
    <col min="5126" max="5126" width="8.28515625" style="28" customWidth="1"/>
    <col min="5127" max="5127" width="12.28515625" style="28" customWidth="1"/>
    <col min="5128" max="5128" width="9.28515625" style="28"/>
    <col min="5129" max="5129" width="9.7109375" style="28" customWidth="1"/>
    <col min="5130" max="5376" width="9.28515625" style="28"/>
    <col min="5377" max="5377" width="9.42578125" style="28" customWidth="1"/>
    <col min="5378" max="5378" width="40.7109375" style="28" customWidth="1"/>
    <col min="5379" max="5379" width="11" style="28" customWidth="1"/>
    <col min="5380" max="5380" width="12.28515625" style="28" customWidth="1"/>
    <col min="5381" max="5381" width="0.7109375" style="28" customWidth="1"/>
    <col min="5382" max="5382" width="8.28515625" style="28" customWidth="1"/>
    <col min="5383" max="5383" width="12.28515625" style="28" customWidth="1"/>
    <col min="5384" max="5384" width="9.28515625" style="28"/>
    <col min="5385" max="5385" width="9.7109375" style="28" customWidth="1"/>
    <col min="5386" max="5632" width="9.28515625" style="28"/>
    <col min="5633" max="5633" width="9.42578125" style="28" customWidth="1"/>
    <col min="5634" max="5634" width="40.7109375" style="28" customWidth="1"/>
    <col min="5635" max="5635" width="11" style="28" customWidth="1"/>
    <col min="5636" max="5636" width="12.28515625" style="28" customWidth="1"/>
    <col min="5637" max="5637" width="0.7109375" style="28" customWidth="1"/>
    <col min="5638" max="5638" width="8.28515625" style="28" customWidth="1"/>
    <col min="5639" max="5639" width="12.28515625" style="28" customWidth="1"/>
    <col min="5640" max="5640" width="9.28515625" style="28"/>
    <col min="5641" max="5641" width="9.7109375" style="28" customWidth="1"/>
    <col min="5642" max="5888" width="9.28515625" style="28"/>
    <col min="5889" max="5889" width="9.42578125" style="28" customWidth="1"/>
    <col min="5890" max="5890" width="40.7109375" style="28" customWidth="1"/>
    <col min="5891" max="5891" width="11" style="28" customWidth="1"/>
    <col min="5892" max="5892" width="12.28515625" style="28" customWidth="1"/>
    <col min="5893" max="5893" width="0.7109375" style="28" customWidth="1"/>
    <col min="5894" max="5894" width="8.28515625" style="28" customWidth="1"/>
    <col min="5895" max="5895" width="12.28515625" style="28" customWidth="1"/>
    <col min="5896" max="5896" width="9.28515625" style="28"/>
    <col min="5897" max="5897" width="9.7109375" style="28" customWidth="1"/>
    <col min="5898" max="6144" width="9.28515625" style="28"/>
    <col min="6145" max="6145" width="9.42578125" style="28" customWidth="1"/>
    <col min="6146" max="6146" width="40.7109375" style="28" customWidth="1"/>
    <col min="6147" max="6147" width="11" style="28" customWidth="1"/>
    <col min="6148" max="6148" width="12.28515625" style="28" customWidth="1"/>
    <col min="6149" max="6149" width="0.7109375" style="28" customWidth="1"/>
    <col min="6150" max="6150" width="8.28515625" style="28" customWidth="1"/>
    <col min="6151" max="6151" width="12.28515625" style="28" customWidth="1"/>
    <col min="6152" max="6152" width="9.28515625" style="28"/>
    <col min="6153" max="6153" width="9.7109375" style="28" customWidth="1"/>
    <col min="6154" max="6400" width="9.28515625" style="28"/>
    <col min="6401" max="6401" width="9.42578125" style="28" customWidth="1"/>
    <col min="6402" max="6402" width="40.7109375" style="28" customWidth="1"/>
    <col min="6403" max="6403" width="11" style="28" customWidth="1"/>
    <col min="6404" max="6404" width="12.28515625" style="28" customWidth="1"/>
    <col min="6405" max="6405" width="0.7109375" style="28" customWidth="1"/>
    <col min="6406" max="6406" width="8.28515625" style="28" customWidth="1"/>
    <col min="6407" max="6407" width="12.28515625" style="28" customWidth="1"/>
    <col min="6408" max="6408" width="9.28515625" style="28"/>
    <col min="6409" max="6409" width="9.7109375" style="28" customWidth="1"/>
    <col min="6410" max="6656" width="9.28515625" style="28"/>
    <col min="6657" max="6657" width="9.42578125" style="28" customWidth="1"/>
    <col min="6658" max="6658" width="40.7109375" style="28" customWidth="1"/>
    <col min="6659" max="6659" width="11" style="28" customWidth="1"/>
    <col min="6660" max="6660" width="12.28515625" style="28" customWidth="1"/>
    <col min="6661" max="6661" width="0.7109375" style="28" customWidth="1"/>
    <col min="6662" max="6662" width="8.28515625" style="28" customWidth="1"/>
    <col min="6663" max="6663" width="12.28515625" style="28" customWidth="1"/>
    <col min="6664" max="6664" width="9.28515625" style="28"/>
    <col min="6665" max="6665" width="9.7109375" style="28" customWidth="1"/>
    <col min="6666" max="6912" width="9.28515625" style="28"/>
    <col min="6913" max="6913" width="9.42578125" style="28" customWidth="1"/>
    <col min="6914" max="6914" width="40.7109375" style="28" customWidth="1"/>
    <col min="6915" max="6915" width="11" style="28" customWidth="1"/>
    <col min="6916" max="6916" width="12.28515625" style="28" customWidth="1"/>
    <col min="6917" max="6917" width="0.7109375" style="28" customWidth="1"/>
    <col min="6918" max="6918" width="8.28515625" style="28" customWidth="1"/>
    <col min="6919" max="6919" width="12.28515625" style="28" customWidth="1"/>
    <col min="6920" max="6920" width="9.28515625" style="28"/>
    <col min="6921" max="6921" width="9.7109375" style="28" customWidth="1"/>
    <col min="6922" max="7168" width="9.28515625" style="28"/>
    <col min="7169" max="7169" width="9.42578125" style="28" customWidth="1"/>
    <col min="7170" max="7170" width="40.7109375" style="28" customWidth="1"/>
    <col min="7171" max="7171" width="11" style="28" customWidth="1"/>
    <col min="7172" max="7172" width="12.28515625" style="28" customWidth="1"/>
    <col min="7173" max="7173" width="0.7109375" style="28" customWidth="1"/>
    <col min="7174" max="7174" width="8.28515625" style="28" customWidth="1"/>
    <col min="7175" max="7175" width="12.28515625" style="28" customWidth="1"/>
    <col min="7176" max="7176" width="9.28515625" style="28"/>
    <col min="7177" max="7177" width="9.7109375" style="28" customWidth="1"/>
    <col min="7178" max="7424" width="9.28515625" style="28"/>
    <col min="7425" max="7425" width="9.42578125" style="28" customWidth="1"/>
    <col min="7426" max="7426" width="40.7109375" style="28" customWidth="1"/>
    <col min="7427" max="7427" width="11" style="28" customWidth="1"/>
    <col min="7428" max="7428" width="12.28515625" style="28" customWidth="1"/>
    <col min="7429" max="7429" width="0.7109375" style="28" customWidth="1"/>
    <col min="7430" max="7430" width="8.28515625" style="28" customWidth="1"/>
    <col min="7431" max="7431" width="12.28515625" style="28" customWidth="1"/>
    <col min="7432" max="7432" width="9.28515625" style="28"/>
    <col min="7433" max="7433" width="9.7109375" style="28" customWidth="1"/>
    <col min="7434" max="7680" width="9.28515625" style="28"/>
    <col min="7681" max="7681" width="9.42578125" style="28" customWidth="1"/>
    <col min="7682" max="7682" width="40.7109375" style="28" customWidth="1"/>
    <col min="7683" max="7683" width="11" style="28" customWidth="1"/>
    <col min="7684" max="7684" width="12.28515625" style="28" customWidth="1"/>
    <col min="7685" max="7685" width="0.7109375" style="28" customWidth="1"/>
    <col min="7686" max="7686" width="8.28515625" style="28" customWidth="1"/>
    <col min="7687" max="7687" width="12.28515625" style="28" customWidth="1"/>
    <col min="7688" max="7688" width="9.28515625" style="28"/>
    <col min="7689" max="7689" width="9.7109375" style="28" customWidth="1"/>
    <col min="7690" max="7936" width="9.28515625" style="28"/>
    <col min="7937" max="7937" width="9.42578125" style="28" customWidth="1"/>
    <col min="7938" max="7938" width="40.7109375" style="28" customWidth="1"/>
    <col min="7939" max="7939" width="11" style="28" customWidth="1"/>
    <col min="7940" max="7940" width="12.28515625" style="28" customWidth="1"/>
    <col min="7941" max="7941" width="0.7109375" style="28" customWidth="1"/>
    <col min="7942" max="7942" width="8.28515625" style="28" customWidth="1"/>
    <col min="7943" max="7943" width="12.28515625" style="28" customWidth="1"/>
    <col min="7944" max="7944" width="9.28515625" style="28"/>
    <col min="7945" max="7945" width="9.7109375" style="28" customWidth="1"/>
    <col min="7946" max="8192" width="9.28515625" style="28"/>
    <col min="8193" max="8193" width="9.42578125" style="28" customWidth="1"/>
    <col min="8194" max="8194" width="40.7109375" style="28" customWidth="1"/>
    <col min="8195" max="8195" width="11" style="28" customWidth="1"/>
    <col min="8196" max="8196" width="12.28515625" style="28" customWidth="1"/>
    <col min="8197" max="8197" width="0.7109375" style="28" customWidth="1"/>
    <col min="8198" max="8198" width="8.28515625" style="28" customWidth="1"/>
    <col min="8199" max="8199" width="12.28515625" style="28" customWidth="1"/>
    <col min="8200" max="8200" width="9.28515625" style="28"/>
    <col min="8201" max="8201" width="9.7109375" style="28" customWidth="1"/>
    <col min="8202" max="8448" width="9.28515625" style="28"/>
    <col min="8449" max="8449" width="9.42578125" style="28" customWidth="1"/>
    <col min="8450" max="8450" width="40.7109375" style="28" customWidth="1"/>
    <col min="8451" max="8451" width="11" style="28" customWidth="1"/>
    <col min="8452" max="8452" width="12.28515625" style="28" customWidth="1"/>
    <col min="8453" max="8453" width="0.7109375" style="28" customWidth="1"/>
    <col min="8454" max="8454" width="8.28515625" style="28" customWidth="1"/>
    <col min="8455" max="8455" width="12.28515625" style="28" customWidth="1"/>
    <col min="8456" max="8456" width="9.28515625" style="28"/>
    <col min="8457" max="8457" width="9.7109375" style="28" customWidth="1"/>
    <col min="8458" max="8704" width="9.28515625" style="28"/>
    <col min="8705" max="8705" width="9.42578125" style="28" customWidth="1"/>
    <col min="8706" max="8706" width="40.7109375" style="28" customWidth="1"/>
    <col min="8707" max="8707" width="11" style="28" customWidth="1"/>
    <col min="8708" max="8708" width="12.28515625" style="28" customWidth="1"/>
    <col min="8709" max="8709" width="0.7109375" style="28" customWidth="1"/>
    <col min="8710" max="8710" width="8.28515625" style="28" customWidth="1"/>
    <col min="8711" max="8711" width="12.28515625" style="28" customWidth="1"/>
    <col min="8712" max="8712" width="9.28515625" style="28"/>
    <col min="8713" max="8713" width="9.7109375" style="28" customWidth="1"/>
    <col min="8714" max="8960" width="9.28515625" style="28"/>
    <col min="8961" max="8961" width="9.42578125" style="28" customWidth="1"/>
    <col min="8962" max="8962" width="40.7109375" style="28" customWidth="1"/>
    <col min="8963" max="8963" width="11" style="28" customWidth="1"/>
    <col min="8964" max="8964" width="12.28515625" style="28" customWidth="1"/>
    <col min="8965" max="8965" width="0.7109375" style="28" customWidth="1"/>
    <col min="8966" max="8966" width="8.28515625" style="28" customWidth="1"/>
    <col min="8967" max="8967" width="12.28515625" style="28" customWidth="1"/>
    <col min="8968" max="8968" width="9.28515625" style="28"/>
    <col min="8969" max="8969" width="9.7109375" style="28" customWidth="1"/>
    <col min="8970" max="9216" width="9.28515625" style="28"/>
    <col min="9217" max="9217" width="9.42578125" style="28" customWidth="1"/>
    <col min="9218" max="9218" width="40.7109375" style="28" customWidth="1"/>
    <col min="9219" max="9219" width="11" style="28" customWidth="1"/>
    <col min="9220" max="9220" width="12.28515625" style="28" customWidth="1"/>
    <col min="9221" max="9221" width="0.7109375" style="28" customWidth="1"/>
    <col min="9222" max="9222" width="8.28515625" style="28" customWidth="1"/>
    <col min="9223" max="9223" width="12.28515625" style="28" customWidth="1"/>
    <col min="9224" max="9224" width="9.28515625" style="28"/>
    <col min="9225" max="9225" width="9.7109375" style="28" customWidth="1"/>
    <col min="9226" max="9472" width="9.28515625" style="28"/>
    <col min="9473" max="9473" width="9.42578125" style="28" customWidth="1"/>
    <col min="9474" max="9474" width="40.7109375" style="28" customWidth="1"/>
    <col min="9475" max="9475" width="11" style="28" customWidth="1"/>
    <col min="9476" max="9476" width="12.28515625" style="28" customWidth="1"/>
    <col min="9477" max="9477" width="0.7109375" style="28" customWidth="1"/>
    <col min="9478" max="9478" width="8.28515625" style="28" customWidth="1"/>
    <col min="9479" max="9479" width="12.28515625" style="28" customWidth="1"/>
    <col min="9480" max="9480" width="9.28515625" style="28"/>
    <col min="9481" max="9481" width="9.7109375" style="28" customWidth="1"/>
    <col min="9482" max="9728" width="9.28515625" style="28"/>
    <col min="9729" max="9729" width="9.42578125" style="28" customWidth="1"/>
    <col min="9730" max="9730" width="40.7109375" style="28" customWidth="1"/>
    <col min="9731" max="9731" width="11" style="28" customWidth="1"/>
    <col min="9732" max="9732" width="12.28515625" style="28" customWidth="1"/>
    <col min="9733" max="9733" width="0.7109375" style="28" customWidth="1"/>
    <col min="9734" max="9734" width="8.28515625" style="28" customWidth="1"/>
    <col min="9735" max="9735" width="12.28515625" style="28" customWidth="1"/>
    <col min="9736" max="9736" width="9.28515625" style="28"/>
    <col min="9737" max="9737" width="9.7109375" style="28" customWidth="1"/>
    <col min="9738" max="9984" width="9.28515625" style="28"/>
    <col min="9985" max="9985" width="9.42578125" style="28" customWidth="1"/>
    <col min="9986" max="9986" width="40.7109375" style="28" customWidth="1"/>
    <col min="9987" max="9987" width="11" style="28" customWidth="1"/>
    <col min="9988" max="9988" width="12.28515625" style="28" customWidth="1"/>
    <col min="9989" max="9989" width="0.7109375" style="28" customWidth="1"/>
    <col min="9990" max="9990" width="8.28515625" style="28" customWidth="1"/>
    <col min="9991" max="9991" width="12.28515625" style="28" customWidth="1"/>
    <col min="9992" max="9992" width="9.28515625" style="28"/>
    <col min="9993" max="9993" width="9.7109375" style="28" customWidth="1"/>
    <col min="9994" max="10240" width="9.28515625" style="28"/>
    <col min="10241" max="10241" width="9.42578125" style="28" customWidth="1"/>
    <col min="10242" max="10242" width="40.7109375" style="28" customWidth="1"/>
    <col min="10243" max="10243" width="11" style="28" customWidth="1"/>
    <col min="10244" max="10244" width="12.28515625" style="28" customWidth="1"/>
    <col min="10245" max="10245" width="0.7109375" style="28" customWidth="1"/>
    <col min="10246" max="10246" width="8.28515625" style="28" customWidth="1"/>
    <col min="10247" max="10247" width="12.28515625" style="28" customWidth="1"/>
    <col min="10248" max="10248" width="9.28515625" style="28"/>
    <col min="10249" max="10249" width="9.7109375" style="28" customWidth="1"/>
    <col min="10250" max="10496" width="9.28515625" style="28"/>
    <col min="10497" max="10497" width="9.42578125" style="28" customWidth="1"/>
    <col min="10498" max="10498" width="40.7109375" style="28" customWidth="1"/>
    <col min="10499" max="10499" width="11" style="28" customWidth="1"/>
    <col min="10500" max="10500" width="12.28515625" style="28" customWidth="1"/>
    <col min="10501" max="10501" width="0.7109375" style="28" customWidth="1"/>
    <col min="10502" max="10502" width="8.28515625" style="28" customWidth="1"/>
    <col min="10503" max="10503" width="12.28515625" style="28" customWidth="1"/>
    <col min="10504" max="10504" width="9.28515625" style="28"/>
    <col min="10505" max="10505" width="9.7109375" style="28" customWidth="1"/>
    <col min="10506" max="10752" width="9.28515625" style="28"/>
    <col min="10753" max="10753" width="9.42578125" style="28" customWidth="1"/>
    <col min="10754" max="10754" width="40.7109375" style="28" customWidth="1"/>
    <col min="10755" max="10755" width="11" style="28" customWidth="1"/>
    <col min="10756" max="10756" width="12.28515625" style="28" customWidth="1"/>
    <col min="10757" max="10757" width="0.7109375" style="28" customWidth="1"/>
    <col min="10758" max="10758" width="8.28515625" style="28" customWidth="1"/>
    <col min="10759" max="10759" width="12.28515625" style="28" customWidth="1"/>
    <col min="10760" max="10760" width="9.28515625" style="28"/>
    <col min="10761" max="10761" width="9.7109375" style="28" customWidth="1"/>
    <col min="10762" max="11008" width="9.28515625" style="28"/>
    <col min="11009" max="11009" width="9.42578125" style="28" customWidth="1"/>
    <col min="11010" max="11010" width="40.7109375" style="28" customWidth="1"/>
    <col min="11011" max="11011" width="11" style="28" customWidth="1"/>
    <col min="11012" max="11012" width="12.28515625" style="28" customWidth="1"/>
    <col min="11013" max="11013" width="0.7109375" style="28" customWidth="1"/>
    <col min="11014" max="11014" width="8.28515625" style="28" customWidth="1"/>
    <col min="11015" max="11015" width="12.28515625" style="28" customWidth="1"/>
    <col min="11016" max="11016" width="9.28515625" style="28"/>
    <col min="11017" max="11017" width="9.7109375" style="28" customWidth="1"/>
    <col min="11018" max="11264" width="9.28515625" style="28"/>
    <col min="11265" max="11265" width="9.42578125" style="28" customWidth="1"/>
    <col min="11266" max="11266" width="40.7109375" style="28" customWidth="1"/>
    <col min="11267" max="11267" width="11" style="28" customWidth="1"/>
    <col min="11268" max="11268" width="12.28515625" style="28" customWidth="1"/>
    <col min="11269" max="11269" width="0.7109375" style="28" customWidth="1"/>
    <col min="11270" max="11270" width="8.28515625" style="28" customWidth="1"/>
    <col min="11271" max="11271" width="12.28515625" style="28" customWidth="1"/>
    <col min="11272" max="11272" width="9.28515625" style="28"/>
    <col min="11273" max="11273" width="9.7109375" style="28" customWidth="1"/>
    <col min="11274" max="11520" width="9.28515625" style="28"/>
    <col min="11521" max="11521" width="9.42578125" style="28" customWidth="1"/>
    <col min="11522" max="11522" width="40.7109375" style="28" customWidth="1"/>
    <col min="11523" max="11523" width="11" style="28" customWidth="1"/>
    <col min="11524" max="11524" width="12.28515625" style="28" customWidth="1"/>
    <col min="11525" max="11525" width="0.7109375" style="28" customWidth="1"/>
    <col min="11526" max="11526" width="8.28515625" style="28" customWidth="1"/>
    <col min="11527" max="11527" width="12.28515625" style="28" customWidth="1"/>
    <col min="11528" max="11528" width="9.28515625" style="28"/>
    <col min="11529" max="11529" width="9.7109375" style="28" customWidth="1"/>
    <col min="11530" max="11776" width="9.28515625" style="28"/>
    <col min="11777" max="11777" width="9.42578125" style="28" customWidth="1"/>
    <col min="11778" max="11778" width="40.7109375" style="28" customWidth="1"/>
    <col min="11779" max="11779" width="11" style="28" customWidth="1"/>
    <col min="11780" max="11780" width="12.28515625" style="28" customWidth="1"/>
    <col min="11781" max="11781" width="0.7109375" style="28" customWidth="1"/>
    <col min="11782" max="11782" width="8.28515625" style="28" customWidth="1"/>
    <col min="11783" max="11783" width="12.28515625" style="28" customWidth="1"/>
    <col min="11784" max="11784" width="9.28515625" style="28"/>
    <col min="11785" max="11785" width="9.7109375" style="28" customWidth="1"/>
    <col min="11786" max="12032" width="9.28515625" style="28"/>
    <col min="12033" max="12033" width="9.42578125" style="28" customWidth="1"/>
    <col min="12034" max="12034" width="40.7109375" style="28" customWidth="1"/>
    <col min="12035" max="12035" width="11" style="28" customWidth="1"/>
    <col min="12036" max="12036" width="12.28515625" style="28" customWidth="1"/>
    <col min="12037" max="12037" width="0.7109375" style="28" customWidth="1"/>
    <col min="12038" max="12038" width="8.28515625" style="28" customWidth="1"/>
    <col min="12039" max="12039" width="12.28515625" style="28" customWidth="1"/>
    <col min="12040" max="12040" width="9.28515625" style="28"/>
    <col min="12041" max="12041" width="9.7109375" style="28" customWidth="1"/>
    <col min="12042" max="12288" width="9.28515625" style="28"/>
    <col min="12289" max="12289" width="9.42578125" style="28" customWidth="1"/>
    <col min="12290" max="12290" width="40.7109375" style="28" customWidth="1"/>
    <col min="12291" max="12291" width="11" style="28" customWidth="1"/>
    <col min="12292" max="12292" width="12.28515625" style="28" customWidth="1"/>
    <col min="12293" max="12293" width="0.7109375" style="28" customWidth="1"/>
    <col min="12294" max="12294" width="8.28515625" style="28" customWidth="1"/>
    <col min="12295" max="12295" width="12.28515625" style="28" customWidth="1"/>
    <col min="12296" max="12296" width="9.28515625" style="28"/>
    <col min="12297" max="12297" width="9.7109375" style="28" customWidth="1"/>
    <col min="12298" max="12544" width="9.28515625" style="28"/>
    <col min="12545" max="12545" width="9.42578125" style="28" customWidth="1"/>
    <col min="12546" max="12546" width="40.7109375" style="28" customWidth="1"/>
    <col min="12547" max="12547" width="11" style="28" customWidth="1"/>
    <col min="12548" max="12548" width="12.28515625" style="28" customWidth="1"/>
    <col min="12549" max="12549" width="0.7109375" style="28" customWidth="1"/>
    <col min="12550" max="12550" width="8.28515625" style="28" customWidth="1"/>
    <col min="12551" max="12551" width="12.28515625" style="28" customWidth="1"/>
    <col min="12552" max="12552" width="9.28515625" style="28"/>
    <col min="12553" max="12553" width="9.7109375" style="28" customWidth="1"/>
    <col min="12554" max="12800" width="9.28515625" style="28"/>
    <col min="12801" max="12801" width="9.42578125" style="28" customWidth="1"/>
    <col min="12802" max="12802" width="40.7109375" style="28" customWidth="1"/>
    <col min="12803" max="12803" width="11" style="28" customWidth="1"/>
    <col min="12804" max="12804" width="12.28515625" style="28" customWidth="1"/>
    <col min="12805" max="12805" width="0.7109375" style="28" customWidth="1"/>
    <col min="12806" max="12806" width="8.28515625" style="28" customWidth="1"/>
    <col min="12807" max="12807" width="12.28515625" style="28" customWidth="1"/>
    <col min="12808" max="12808" width="9.28515625" style="28"/>
    <col min="12809" max="12809" width="9.7109375" style="28" customWidth="1"/>
    <col min="12810" max="13056" width="9.28515625" style="28"/>
    <col min="13057" max="13057" width="9.42578125" style="28" customWidth="1"/>
    <col min="13058" max="13058" width="40.7109375" style="28" customWidth="1"/>
    <col min="13059" max="13059" width="11" style="28" customWidth="1"/>
    <col min="13060" max="13060" width="12.28515625" style="28" customWidth="1"/>
    <col min="13061" max="13061" width="0.7109375" style="28" customWidth="1"/>
    <col min="13062" max="13062" width="8.28515625" style="28" customWidth="1"/>
    <col min="13063" max="13063" width="12.28515625" style="28" customWidth="1"/>
    <col min="13064" max="13064" width="9.28515625" style="28"/>
    <col min="13065" max="13065" width="9.7109375" style="28" customWidth="1"/>
    <col min="13066" max="13312" width="9.28515625" style="28"/>
    <col min="13313" max="13313" width="9.42578125" style="28" customWidth="1"/>
    <col min="13314" max="13314" width="40.7109375" style="28" customWidth="1"/>
    <col min="13315" max="13315" width="11" style="28" customWidth="1"/>
    <col min="13316" max="13316" width="12.28515625" style="28" customWidth="1"/>
    <col min="13317" max="13317" width="0.7109375" style="28" customWidth="1"/>
    <col min="13318" max="13318" width="8.28515625" style="28" customWidth="1"/>
    <col min="13319" max="13319" width="12.28515625" style="28" customWidth="1"/>
    <col min="13320" max="13320" width="9.28515625" style="28"/>
    <col min="13321" max="13321" width="9.7109375" style="28" customWidth="1"/>
    <col min="13322" max="13568" width="9.28515625" style="28"/>
    <col min="13569" max="13569" width="9.42578125" style="28" customWidth="1"/>
    <col min="13570" max="13570" width="40.7109375" style="28" customWidth="1"/>
    <col min="13571" max="13571" width="11" style="28" customWidth="1"/>
    <col min="13572" max="13572" width="12.28515625" style="28" customWidth="1"/>
    <col min="13573" max="13573" width="0.7109375" style="28" customWidth="1"/>
    <col min="13574" max="13574" width="8.28515625" style="28" customWidth="1"/>
    <col min="13575" max="13575" width="12.28515625" style="28" customWidth="1"/>
    <col min="13576" max="13576" width="9.28515625" style="28"/>
    <col min="13577" max="13577" width="9.7109375" style="28" customWidth="1"/>
    <col min="13578" max="13824" width="9.28515625" style="28"/>
    <col min="13825" max="13825" width="9.42578125" style="28" customWidth="1"/>
    <col min="13826" max="13826" width="40.7109375" style="28" customWidth="1"/>
    <col min="13827" max="13827" width="11" style="28" customWidth="1"/>
    <col min="13828" max="13828" width="12.28515625" style="28" customWidth="1"/>
    <col min="13829" max="13829" width="0.7109375" style="28" customWidth="1"/>
    <col min="13830" max="13830" width="8.28515625" style="28" customWidth="1"/>
    <col min="13831" max="13831" width="12.28515625" style="28" customWidth="1"/>
    <col min="13832" max="13832" width="9.28515625" style="28"/>
    <col min="13833" max="13833" width="9.7109375" style="28" customWidth="1"/>
    <col min="13834" max="14080" width="9.28515625" style="28"/>
    <col min="14081" max="14081" width="9.42578125" style="28" customWidth="1"/>
    <col min="14082" max="14082" width="40.7109375" style="28" customWidth="1"/>
    <col min="14083" max="14083" width="11" style="28" customWidth="1"/>
    <col min="14084" max="14084" width="12.28515625" style="28" customWidth="1"/>
    <col min="14085" max="14085" width="0.7109375" style="28" customWidth="1"/>
    <col min="14086" max="14086" width="8.28515625" style="28" customWidth="1"/>
    <col min="14087" max="14087" width="12.28515625" style="28" customWidth="1"/>
    <col min="14088" max="14088" width="9.28515625" style="28"/>
    <col min="14089" max="14089" width="9.7109375" style="28" customWidth="1"/>
    <col min="14090" max="14336" width="9.28515625" style="28"/>
    <col min="14337" max="14337" width="9.42578125" style="28" customWidth="1"/>
    <col min="14338" max="14338" width="40.7109375" style="28" customWidth="1"/>
    <col min="14339" max="14339" width="11" style="28" customWidth="1"/>
    <col min="14340" max="14340" width="12.28515625" style="28" customWidth="1"/>
    <col min="14341" max="14341" width="0.7109375" style="28" customWidth="1"/>
    <col min="14342" max="14342" width="8.28515625" style="28" customWidth="1"/>
    <col min="14343" max="14343" width="12.28515625" style="28" customWidth="1"/>
    <col min="14344" max="14344" width="9.28515625" style="28"/>
    <col min="14345" max="14345" width="9.7109375" style="28" customWidth="1"/>
    <col min="14346" max="14592" width="9.28515625" style="28"/>
    <col min="14593" max="14593" width="9.42578125" style="28" customWidth="1"/>
    <col min="14594" max="14594" width="40.7109375" style="28" customWidth="1"/>
    <col min="14595" max="14595" width="11" style="28" customWidth="1"/>
    <col min="14596" max="14596" width="12.28515625" style="28" customWidth="1"/>
    <col min="14597" max="14597" width="0.7109375" style="28" customWidth="1"/>
    <col min="14598" max="14598" width="8.28515625" style="28" customWidth="1"/>
    <col min="14599" max="14599" width="12.28515625" style="28" customWidth="1"/>
    <col min="14600" max="14600" width="9.28515625" style="28"/>
    <col min="14601" max="14601" width="9.7109375" style="28" customWidth="1"/>
    <col min="14602" max="14848" width="9.28515625" style="28"/>
    <col min="14849" max="14849" width="9.42578125" style="28" customWidth="1"/>
    <col min="14850" max="14850" width="40.7109375" style="28" customWidth="1"/>
    <col min="14851" max="14851" width="11" style="28" customWidth="1"/>
    <col min="14852" max="14852" width="12.28515625" style="28" customWidth="1"/>
    <col min="14853" max="14853" width="0.7109375" style="28" customWidth="1"/>
    <col min="14854" max="14854" width="8.28515625" style="28" customWidth="1"/>
    <col min="14855" max="14855" width="12.28515625" style="28" customWidth="1"/>
    <col min="14856" max="14856" width="9.28515625" style="28"/>
    <col min="14857" max="14857" width="9.7109375" style="28" customWidth="1"/>
    <col min="14858" max="15104" width="9.28515625" style="28"/>
    <col min="15105" max="15105" width="9.42578125" style="28" customWidth="1"/>
    <col min="15106" max="15106" width="40.7109375" style="28" customWidth="1"/>
    <col min="15107" max="15107" width="11" style="28" customWidth="1"/>
    <col min="15108" max="15108" width="12.28515625" style="28" customWidth="1"/>
    <col min="15109" max="15109" width="0.7109375" style="28" customWidth="1"/>
    <col min="15110" max="15110" width="8.28515625" style="28" customWidth="1"/>
    <col min="15111" max="15111" width="12.28515625" style="28" customWidth="1"/>
    <col min="15112" max="15112" width="9.28515625" style="28"/>
    <col min="15113" max="15113" width="9.7109375" style="28" customWidth="1"/>
    <col min="15114" max="15360" width="9.28515625" style="28"/>
    <col min="15361" max="15361" width="9.42578125" style="28" customWidth="1"/>
    <col min="15362" max="15362" width="40.7109375" style="28" customWidth="1"/>
    <col min="15363" max="15363" width="11" style="28" customWidth="1"/>
    <col min="15364" max="15364" width="12.28515625" style="28" customWidth="1"/>
    <col min="15365" max="15365" width="0.7109375" style="28" customWidth="1"/>
    <col min="15366" max="15366" width="8.28515625" style="28" customWidth="1"/>
    <col min="15367" max="15367" width="12.28515625" style="28" customWidth="1"/>
    <col min="15368" max="15368" width="9.28515625" style="28"/>
    <col min="15369" max="15369" width="9.7109375" style="28" customWidth="1"/>
    <col min="15370" max="15616" width="9.28515625" style="28"/>
    <col min="15617" max="15617" width="9.42578125" style="28" customWidth="1"/>
    <col min="15618" max="15618" width="40.7109375" style="28" customWidth="1"/>
    <col min="15619" max="15619" width="11" style="28" customWidth="1"/>
    <col min="15620" max="15620" width="12.28515625" style="28" customWidth="1"/>
    <col min="15621" max="15621" width="0.7109375" style="28" customWidth="1"/>
    <col min="15622" max="15622" width="8.28515625" style="28" customWidth="1"/>
    <col min="15623" max="15623" width="12.28515625" style="28" customWidth="1"/>
    <col min="15624" max="15624" width="9.28515625" style="28"/>
    <col min="15625" max="15625" width="9.7109375" style="28" customWidth="1"/>
    <col min="15626" max="15872" width="9.28515625" style="28"/>
    <col min="15873" max="15873" width="9.42578125" style="28" customWidth="1"/>
    <col min="15874" max="15874" width="40.7109375" style="28" customWidth="1"/>
    <col min="15875" max="15875" width="11" style="28" customWidth="1"/>
    <col min="15876" max="15876" width="12.28515625" style="28" customWidth="1"/>
    <col min="15877" max="15877" width="0.7109375" style="28" customWidth="1"/>
    <col min="15878" max="15878" width="8.28515625" style="28" customWidth="1"/>
    <col min="15879" max="15879" width="12.28515625" style="28" customWidth="1"/>
    <col min="15880" max="15880" width="9.28515625" style="28"/>
    <col min="15881" max="15881" width="9.7109375" style="28" customWidth="1"/>
    <col min="15882" max="16128" width="9.28515625" style="28"/>
    <col min="16129" max="16129" width="9.42578125" style="28" customWidth="1"/>
    <col min="16130" max="16130" width="40.7109375" style="28" customWidth="1"/>
    <col min="16131" max="16131" width="11" style="28" customWidth="1"/>
    <col min="16132" max="16132" width="12.28515625" style="28" customWidth="1"/>
    <col min="16133" max="16133" width="0.7109375" style="28" customWidth="1"/>
    <col min="16134" max="16134" width="8.28515625" style="28" customWidth="1"/>
    <col min="16135" max="16135" width="12.28515625" style="28" customWidth="1"/>
    <col min="16136" max="16136" width="9.28515625" style="28"/>
    <col min="16137" max="16137" width="9.7109375" style="28" customWidth="1"/>
    <col min="16138" max="16384" width="9.28515625" style="28"/>
  </cols>
  <sheetData>
    <row r="1" spans="1:10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0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0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2">
        <v>44666</v>
      </c>
      <c r="H3" s="54"/>
    </row>
    <row r="4" spans="1:10" s="168" customFormat="1" ht="10.5" customHeight="1" x14ac:dyDescent="0.2">
      <c r="A4" s="2"/>
      <c r="B4" s="2"/>
      <c r="C4" s="2"/>
      <c r="D4" s="3"/>
      <c r="E4" s="4"/>
      <c r="F4" s="13"/>
      <c r="G4" s="15" t="s">
        <v>570</v>
      </c>
      <c r="H4" s="1"/>
    </row>
    <row r="5" spans="1:10" ht="19.5" customHeight="1" x14ac:dyDescent="0.25">
      <c r="A5" s="221" t="s">
        <v>6677</v>
      </c>
      <c r="B5" s="222"/>
      <c r="C5" s="222"/>
      <c r="D5" s="222"/>
      <c r="E5" s="169"/>
      <c r="F5" s="169"/>
      <c r="G5" s="4"/>
      <c r="H5" s="29"/>
    </row>
    <row r="6" spans="1:10" ht="12" customHeight="1" x14ac:dyDescent="0.25">
      <c r="A6" s="60"/>
      <c r="B6" s="171"/>
      <c r="C6" s="218" t="s">
        <v>6443</v>
      </c>
      <c r="D6" s="218"/>
      <c r="E6" s="169"/>
      <c r="F6" s="169"/>
      <c r="G6" s="4"/>
      <c r="H6" s="29"/>
    </row>
    <row r="7" spans="1:10" ht="12" customHeight="1" x14ac:dyDescent="0.2">
      <c r="A7" s="20" t="s">
        <v>6444</v>
      </c>
      <c r="B7" s="5"/>
      <c r="C7" s="223" t="s">
        <v>6445</v>
      </c>
      <c r="D7" s="224"/>
      <c r="E7" s="4"/>
      <c r="F7" s="4"/>
      <c r="G7" s="4"/>
      <c r="H7" s="29"/>
    </row>
    <row r="8" spans="1:10" ht="5.25" customHeight="1" x14ac:dyDescent="0.2">
      <c r="A8" s="2"/>
      <c r="D8" s="3"/>
      <c r="G8" s="30"/>
    </row>
    <row r="9" spans="1:10" x14ac:dyDescent="0.2">
      <c r="A9" s="8" t="s">
        <v>499</v>
      </c>
      <c r="B9" s="9" t="s">
        <v>500</v>
      </c>
      <c r="C9" s="16" t="s">
        <v>6446</v>
      </c>
      <c r="D9" s="10" t="s">
        <v>502</v>
      </c>
      <c r="F9" s="11" t="s">
        <v>503</v>
      </c>
      <c r="G9" s="30">
        <v>0</v>
      </c>
      <c r="H9" s="93" t="s">
        <v>1648</v>
      </c>
    </row>
    <row r="10" spans="1:10" ht="12" customHeight="1" x14ac:dyDescent="0.2">
      <c r="A10" s="13" t="s">
        <v>6678</v>
      </c>
      <c r="B10" s="13" t="s">
        <v>6679</v>
      </c>
      <c r="C10" s="19">
        <v>73</v>
      </c>
      <c r="D10" s="19">
        <v>73</v>
      </c>
      <c r="F10" s="19"/>
      <c r="G10" s="12"/>
      <c r="H10" s="75" t="s">
        <v>6680</v>
      </c>
      <c r="I10" s="33"/>
      <c r="J10" s="74"/>
    </row>
    <row r="11" spans="1:10" ht="12" customHeight="1" x14ac:dyDescent="0.2">
      <c r="A11" s="13" t="s">
        <v>6681</v>
      </c>
      <c r="B11" s="13" t="s">
        <v>6682</v>
      </c>
      <c r="C11" s="19">
        <v>105</v>
      </c>
      <c r="D11" s="19">
        <v>105</v>
      </c>
      <c r="F11" s="19"/>
      <c r="G11" s="12"/>
      <c r="H11" s="75" t="s">
        <v>6683</v>
      </c>
      <c r="I11" s="33"/>
      <c r="J11" s="74"/>
    </row>
    <row r="12" spans="1:10" ht="12" customHeight="1" x14ac:dyDescent="0.2">
      <c r="A12" s="13" t="s">
        <v>6684</v>
      </c>
      <c r="B12" s="13" t="s">
        <v>6685</v>
      </c>
      <c r="C12" s="19">
        <v>166</v>
      </c>
      <c r="D12" s="19">
        <v>166</v>
      </c>
      <c r="F12" s="19"/>
      <c r="G12" s="12"/>
      <c r="H12" s="75" t="s">
        <v>6686</v>
      </c>
      <c r="I12" s="33"/>
      <c r="J12" s="74"/>
    </row>
    <row r="13" spans="1:10" ht="12" customHeight="1" x14ac:dyDescent="0.2">
      <c r="A13" s="13" t="s">
        <v>6687</v>
      </c>
      <c r="B13" s="13" t="s">
        <v>6688</v>
      </c>
      <c r="C13" s="19">
        <v>255</v>
      </c>
      <c r="D13" s="19">
        <v>255</v>
      </c>
      <c r="F13" s="19"/>
      <c r="G13" s="12"/>
      <c r="H13" s="75" t="s">
        <v>6689</v>
      </c>
      <c r="I13" s="33"/>
      <c r="J13" s="74"/>
    </row>
    <row r="14" spans="1:10" ht="12" customHeight="1" x14ac:dyDescent="0.2">
      <c r="A14" s="13" t="s">
        <v>6690</v>
      </c>
      <c r="B14" s="13" t="s">
        <v>6691</v>
      </c>
      <c r="C14" s="19">
        <v>69</v>
      </c>
      <c r="D14" s="19">
        <v>69</v>
      </c>
      <c r="F14" s="19"/>
      <c r="G14" s="12"/>
      <c r="H14" s="75" t="s">
        <v>6692</v>
      </c>
      <c r="I14" s="33"/>
      <c r="J14" s="74"/>
    </row>
    <row r="15" spans="1:10" ht="12" customHeight="1" x14ac:dyDescent="0.2">
      <c r="A15" s="13" t="s">
        <v>6693</v>
      </c>
      <c r="B15" s="13" t="s">
        <v>6694</v>
      </c>
      <c r="C15" s="19">
        <v>101</v>
      </c>
      <c r="D15" s="19">
        <v>101</v>
      </c>
      <c r="F15" s="19"/>
      <c r="G15" s="12"/>
      <c r="H15" s="75" t="s">
        <v>6695</v>
      </c>
      <c r="I15" s="33"/>
      <c r="J15" s="74"/>
    </row>
    <row r="16" spans="1:10" ht="12" customHeight="1" x14ac:dyDescent="0.2">
      <c r="A16" s="13" t="s">
        <v>6696</v>
      </c>
      <c r="B16" s="13" t="s">
        <v>6697</v>
      </c>
      <c r="C16" s="19">
        <v>167</v>
      </c>
      <c r="D16" s="19">
        <v>167</v>
      </c>
      <c r="F16" s="19"/>
      <c r="G16" s="12"/>
      <c r="H16" s="75" t="s">
        <v>6698</v>
      </c>
      <c r="I16" s="33"/>
      <c r="J16" s="74"/>
    </row>
    <row r="17" spans="1:13" ht="12" customHeight="1" x14ac:dyDescent="0.2">
      <c r="A17" s="13" t="s">
        <v>6699</v>
      </c>
      <c r="B17" s="13" t="s">
        <v>6700</v>
      </c>
      <c r="C17" s="19">
        <v>257</v>
      </c>
      <c r="D17" s="19">
        <v>257</v>
      </c>
      <c r="F17" s="19"/>
      <c r="G17" s="12"/>
      <c r="H17" s="75" t="s">
        <v>6701</v>
      </c>
      <c r="I17" s="33"/>
      <c r="J17" s="74"/>
    </row>
    <row r="18" spans="1:13" ht="12" customHeight="1" x14ac:dyDescent="0.2">
      <c r="A18" s="13" t="s">
        <v>6702</v>
      </c>
      <c r="B18" s="13" t="s">
        <v>6703</v>
      </c>
      <c r="C18" s="19">
        <v>495</v>
      </c>
      <c r="D18" s="19">
        <v>495</v>
      </c>
      <c r="F18" s="19"/>
      <c r="G18" s="12"/>
      <c r="H18" s="75" t="s">
        <v>6704</v>
      </c>
      <c r="I18" s="33"/>
      <c r="J18" s="74"/>
    </row>
    <row r="19" spans="1:13" ht="12" customHeight="1" x14ac:dyDescent="0.2">
      <c r="A19" s="13" t="s">
        <v>6705</v>
      </c>
      <c r="B19" s="13" t="s">
        <v>6706</v>
      </c>
      <c r="C19" s="19">
        <v>719</v>
      </c>
      <c r="D19" s="19">
        <v>719</v>
      </c>
      <c r="F19" s="19"/>
      <c r="G19" s="12"/>
      <c r="H19" s="75" t="s">
        <v>6707</v>
      </c>
      <c r="I19" s="33"/>
      <c r="J19" s="74"/>
    </row>
    <row r="20" spans="1:13" ht="12" customHeight="1" x14ac:dyDescent="0.2">
      <c r="A20" s="13" t="s">
        <v>6708</v>
      </c>
      <c r="B20" s="13" t="s">
        <v>6709</v>
      </c>
      <c r="C20" s="19">
        <v>935</v>
      </c>
      <c r="D20" s="19">
        <v>935</v>
      </c>
      <c r="F20" s="19"/>
      <c r="G20" s="12"/>
      <c r="H20" s="75" t="s">
        <v>6710</v>
      </c>
      <c r="I20" s="33"/>
      <c r="J20" s="74"/>
    </row>
    <row r="21" spans="1:13" ht="12" customHeight="1" x14ac:dyDescent="0.2">
      <c r="A21" s="13" t="s">
        <v>6711</v>
      </c>
      <c r="B21" s="13" t="s">
        <v>6712</v>
      </c>
      <c r="C21" s="19">
        <v>1510</v>
      </c>
      <c r="D21" s="19">
        <v>1510</v>
      </c>
      <c r="F21" s="19"/>
      <c r="G21" s="12"/>
      <c r="H21" s="75" t="s">
        <v>6713</v>
      </c>
      <c r="I21" s="33"/>
      <c r="J21" s="74"/>
    </row>
    <row r="22" spans="1:13" ht="12" customHeight="1" x14ac:dyDescent="0.2">
      <c r="A22" s="13" t="s">
        <v>6714</v>
      </c>
      <c r="B22" s="13" t="s">
        <v>6715</v>
      </c>
      <c r="C22" s="19">
        <v>1906</v>
      </c>
      <c r="D22" s="19">
        <v>1906</v>
      </c>
      <c r="F22" s="19"/>
      <c r="G22" s="12"/>
      <c r="H22" s="75" t="s">
        <v>6716</v>
      </c>
      <c r="I22" s="33"/>
      <c r="J22" s="74"/>
    </row>
    <row r="23" spans="1:13" ht="12" customHeight="1" x14ac:dyDescent="0.2">
      <c r="A23" s="13" t="s">
        <v>6717</v>
      </c>
      <c r="B23" s="13" t="s">
        <v>6718</v>
      </c>
      <c r="C23" s="19">
        <v>2983</v>
      </c>
      <c r="D23" s="19">
        <v>2983</v>
      </c>
      <c r="F23" s="19"/>
      <c r="G23" s="12"/>
      <c r="H23" s="75" t="s">
        <v>6719</v>
      </c>
      <c r="I23" s="33"/>
      <c r="J23" s="74"/>
    </row>
    <row r="24" spans="1:13" ht="12" customHeight="1" x14ac:dyDescent="0.2">
      <c r="A24" s="13"/>
      <c r="B24" s="32"/>
      <c r="C24" s="19"/>
      <c r="D24" s="19"/>
      <c r="F24" s="19"/>
      <c r="G24" s="12"/>
      <c r="H24" s="13"/>
      <c r="I24" s="32"/>
      <c r="J24" s="24"/>
      <c r="K24" s="13"/>
      <c r="L24" s="32"/>
      <c r="M24" s="24"/>
    </row>
    <row r="25" spans="1:13" ht="12" customHeight="1" x14ac:dyDescent="0.2">
      <c r="A25" s="13"/>
      <c r="B25" s="13"/>
      <c r="C25" s="19"/>
      <c r="D25" s="19"/>
      <c r="F25" s="19"/>
      <c r="G25" s="12"/>
      <c r="H25" s="13"/>
      <c r="I25" s="13"/>
      <c r="J25" s="24"/>
      <c r="K25" s="13"/>
      <c r="L25" s="32"/>
      <c r="M25" s="24"/>
    </row>
    <row r="26" spans="1:13" ht="12" customHeight="1" x14ac:dyDescent="0.2">
      <c r="A26" s="5"/>
      <c r="B26" s="5"/>
      <c r="C26" s="12"/>
      <c r="D26" s="12"/>
      <c r="H26" s="13"/>
      <c r="I26" s="32"/>
      <c r="J26" s="24"/>
      <c r="K26" s="13"/>
      <c r="L26" s="32"/>
      <c r="M26" s="24"/>
    </row>
    <row r="27" spans="1:13" ht="12" customHeight="1" x14ac:dyDescent="0.2">
      <c r="A27" s="5"/>
      <c r="B27" s="5"/>
      <c r="C27" s="12"/>
      <c r="D27" s="12"/>
      <c r="H27" s="13"/>
      <c r="I27" s="32"/>
      <c r="J27" s="24"/>
      <c r="K27" s="13"/>
      <c r="L27" s="32"/>
      <c r="M27" s="24"/>
    </row>
    <row r="28" spans="1:13" ht="12" customHeight="1" x14ac:dyDescent="0.2">
      <c r="A28" s="5"/>
      <c r="B28" s="24" t="s">
        <v>6720</v>
      </c>
      <c r="C28" s="12"/>
      <c r="D28" s="12"/>
      <c r="H28" s="13"/>
      <c r="I28" s="32"/>
      <c r="J28" s="24"/>
      <c r="K28" s="13"/>
      <c r="L28" s="32"/>
      <c r="M28" s="24"/>
    </row>
    <row r="29" spans="1:13" ht="12" customHeight="1" x14ac:dyDescent="0.2">
      <c r="A29" s="5"/>
      <c r="B29" s="5"/>
      <c r="C29" s="12"/>
      <c r="D29" s="12"/>
      <c r="H29" s="13"/>
      <c r="I29" s="13"/>
      <c r="J29" s="24"/>
      <c r="K29" s="13"/>
      <c r="L29" s="13"/>
      <c r="M29" s="24"/>
    </row>
    <row r="30" spans="1:13" ht="12" customHeight="1" x14ac:dyDescent="0.2">
      <c r="A30" s="5"/>
      <c r="B30" s="5"/>
      <c r="C30" s="12"/>
      <c r="D30" s="12"/>
      <c r="H30" s="13"/>
      <c r="I30" s="13"/>
    </row>
    <row r="31" spans="1:13" ht="12" customHeight="1" x14ac:dyDescent="0.2">
      <c r="A31" s="5"/>
      <c r="B31" s="5"/>
      <c r="C31" s="12"/>
      <c r="D31" s="12"/>
      <c r="H31" s="31"/>
    </row>
    <row r="32" spans="1:13" ht="12" customHeight="1" x14ac:dyDescent="0.2">
      <c r="A32" s="5"/>
      <c r="B32" s="5"/>
      <c r="C32" s="12"/>
      <c r="D32" s="12"/>
      <c r="H32" s="31"/>
    </row>
    <row r="33" spans="1:8" ht="12" customHeight="1" x14ac:dyDescent="0.2">
      <c r="A33" s="5"/>
      <c r="B33" s="5"/>
      <c r="C33" s="12"/>
      <c r="D33" s="12"/>
      <c r="H33" s="31"/>
    </row>
    <row r="34" spans="1:8" ht="12" customHeight="1" x14ac:dyDescent="0.2">
      <c r="A34" s="5"/>
      <c r="B34" s="5"/>
      <c r="C34" s="12"/>
      <c r="D34" s="12"/>
      <c r="H34" s="31"/>
    </row>
    <row r="35" spans="1:8" ht="12" customHeight="1" x14ac:dyDescent="0.2">
      <c r="A35" s="5"/>
      <c r="B35" s="5"/>
      <c r="C35" s="12"/>
      <c r="D35" s="12"/>
      <c r="H35" s="31"/>
    </row>
    <row r="36" spans="1:8" ht="12" customHeight="1" x14ac:dyDescent="0.2">
      <c r="A36" s="5"/>
      <c r="B36" s="5"/>
      <c r="C36" s="12"/>
      <c r="D36" s="12"/>
      <c r="H36" s="31"/>
    </row>
    <row r="37" spans="1:8" ht="12" customHeight="1" x14ac:dyDescent="0.2">
      <c r="A37" s="5"/>
      <c r="B37" s="5"/>
      <c r="C37" s="12"/>
      <c r="D37" s="12"/>
      <c r="H37" s="31"/>
    </row>
    <row r="38" spans="1:8" ht="12" customHeight="1" x14ac:dyDescent="0.2">
      <c r="A38" s="5"/>
      <c r="B38" s="5"/>
      <c r="C38" s="12"/>
      <c r="D38" s="12"/>
      <c r="H38" s="31"/>
    </row>
    <row r="39" spans="1:8" ht="12" customHeight="1" x14ac:dyDescent="0.2">
      <c r="A39" s="5"/>
      <c r="B39" s="5"/>
      <c r="C39" s="12"/>
      <c r="D39" s="12"/>
      <c r="H39" s="31"/>
    </row>
    <row r="40" spans="1:8" ht="12" customHeight="1" x14ac:dyDescent="0.2">
      <c r="A40" s="5"/>
      <c r="B40" s="5"/>
      <c r="C40" s="12"/>
      <c r="D40" s="12"/>
      <c r="H40" s="31"/>
    </row>
    <row r="41" spans="1:8" ht="12" customHeight="1" x14ac:dyDescent="0.2">
      <c r="A41" s="5"/>
      <c r="B41" s="5"/>
      <c r="C41" s="12"/>
      <c r="D41" s="12"/>
      <c r="H41" s="31"/>
    </row>
    <row r="42" spans="1:8" ht="12" customHeight="1" x14ac:dyDescent="0.2">
      <c r="A42" s="5"/>
      <c r="B42" s="5"/>
      <c r="C42" s="12"/>
      <c r="D42" s="12"/>
      <c r="H42" s="31"/>
    </row>
    <row r="43" spans="1:8" ht="12" customHeight="1" x14ac:dyDescent="0.2">
      <c r="A43" s="5"/>
      <c r="B43" s="5"/>
      <c r="C43" s="12"/>
      <c r="D43" s="12"/>
      <c r="H43" s="31"/>
    </row>
    <row r="44" spans="1:8" ht="12" customHeight="1" x14ac:dyDescent="0.2">
      <c r="A44" s="5"/>
      <c r="B44" s="5"/>
      <c r="C44" s="12"/>
      <c r="D44" s="12"/>
      <c r="H44" s="31"/>
    </row>
    <row r="45" spans="1:8" ht="12" customHeight="1" x14ac:dyDescent="0.2">
      <c r="A45" s="5"/>
      <c r="B45" s="5"/>
      <c r="C45" s="12"/>
      <c r="D45" s="12"/>
      <c r="H45" s="31"/>
    </row>
    <row r="46" spans="1:8" ht="12" customHeight="1" x14ac:dyDescent="0.2">
      <c r="A46" s="5"/>
      <c r="B46" s="5"/>
      <c r="C46" s="12"/>
      <c r="D46" s="12"/>
      <c r="H46" s="31"/>
    </row>
    <row r="47" spans="1:8" ht="12" customHeight="1" x14ac:dyDescent="0.2">
      <c r="A47" s="5"/>
      <c r="B47" s="5"/>
      <c r="C47" s="12"/>
      <c r="D47" s="12"/>
      <c r="H47" s="31"/>
    </row>
    <row r="48" spans="1:8" ht="12" customHeight="1" x14ac:dyDescent="0.2">
      <c r="A48" s="5"/>
      <c r="B48" s="5"/>
      <c r="C48" s="12"/>
      <c r="D48" s="12"/>
      <c r="H48" s="31"/>
    </row>
    <row r="49" spans="1:8" ht="12" customHeight="1" x14ac:dyDescent="0.2">
      <c r="A49" s="5"/>
      <c r="B49" s="5"/>
      <c r="C49" s="12"/>
      <c r="D49" s="12"/>
      <c r="H49" s="31"/>
    </row>
    <row r="50" spans="1:8" ht="12" customHeight="1" x14ac:dyDescent="0.2">
      <c r="A50" s="5"/>
      <c r="B50" s="5"/>
      <c r="C50" s="12"/>
      <c r="D50" s="12"/>
    </row>
    <row r="51" spans="1:8" ht="12" customHeight="1" x14ac:dyDescent="0.2">
      <c r="A51" s="5"/>
      <c r="B51" s="5"/>
      <c r="C51" s="12"/>
      <c r="D51" s="12"/>
    </row>
    <row r="52" spans="1:8" ht="12" customHeight="1" x14ac:dyDescent="0.2">
      <c r="A52" s="5"/>
      <c r="B52" s="5"/>
      <c r="C52" s="12"/>
      <c r="D52" s="12"/>
    </row>
    <row r="53" spans="1:8" ht="12" customHeight="1" x14ac:dyDescent="0.2">
      <c r="A53" s="5"/>
      <c r="B53" s="5"/>
      <c r="C53" s="12"/>
      <c r="D53" s="12"/>
    </row>
    <row r="54" spans="1:8" ht="12" customHeight="1" x14ac:dyDescent="0.2">
      <c r="A54" s="5"/>
      <c r="B54" s="5"/>
      <c r="C54" s="12"/>
      <c r="D54" s="12"/>
    </row>
    <row r="55" spans="1:8" ht="12" customHeight="1" x14ac:dyDescent="0.2">
      <c r="A55" s="5"/>
      <c r="B55" s="5"/>
      <c r="C55" s="12"/>
      <c r="D55" s="12"/>
    </row>
    <row r="56" spans="1:8" ht="12" customHeight="1" x14ac:dyDescent="0.2">
      <c r="A56" s="5"/>
      <c r="B56" s="5"/>
      <c r="C56" s="12"/>
      <c r="D56" s="12"/>
    </row>
    <row r="57" spans="1:8" ht="12" customHeight="1" x14ac:dyDescent="0.2">
      <c r="A57" s="5"/>
      <c r="B57" s="5"/>
      <c r="C57" s="12"/>
      <c r="D57" s="12"/>
    </row>
    <row r="58" spans="1:8" ht="12" customHeight="1" x14ac:dyDescent="0.2">
      <c r="A58" s="5"/>
      <c r="B58" s="5"/>
      <c r="C58" s="12"/>
      <c r="D58" s="12"/>
    </row>
    <row r="59" spans="1:8" ht="12" customHeight="1" x14ac:dyDescent="0.2">
      <c r="A59" s="5"/>
      <c r="B59" s="5"/>
      <c r="C59" s="12"/>
      <c r="D59" s="12"/>
    </row>
    <row r="60" spans="1:8" ht="12" customHeight="1" x14ac:dyDescent="0.2">
      <c r="A60" s="5"/>
      <c r="B60" s="5"/>
      <c r="C60" s="12"/>
      <c r="D60" s="12"/>
    </row>
    <row r="61" spans="1:8" ht="12" customHeight="1" x14ac:dyDescent="0.2">
      <c r="A61" s="5"/>
      <c r="B61" s="5"/>
      <c r="C61" s="12"/>
      <c r="D61" s="12"/>
    </row>
    <row r="62" spans="1:8" ht="12" customHeight="1" x14ac:dyDescent="0.2">
      <c r="A62" s="5"/>
      <c r="B62" s="5"/>
      <c r="C62" s="12"/>
      <c r="D62" s="12"/>
    </row>
    <row r="63" spans="1:8" ht="12" customHeight="1" x14ac:dyDescent="0.2">
      <c r="A63" s="5"/>
      <c r="B63" s="5"/>
      <c r="C63" s="12"/>
      <c r="D63" s="12"/>
    </row>
    <row r="64" spans="1:8" ht="12" customHeight="1" x14ac:dyDescent="0.2">
      <c r="A64" s="5"/>
      <c r="B64" s="5"/>
      <c r="C64" s="12"/>
      <c r="D64" s="12"/>
    </row>
    <row r="65" spans="1:4" ht="12" customHeight="1" x14ac:dyDescent="0.2">
      <c r="A65" s="5"/>
      <c r="B65" s="5"/>
      <c r="C65" s="12"/>
      <c r="D65" s="12"/>
    </row>
    <row r="66" spans="1:4" ht="12" customHeight="1" x14ac:dyDescent="0.2">
      <c r="A66" s="5"/>
      <c r="B66" s="5"/>
      <c r="C66" s="12"/>
      <c r="D66" s="12"/>
    </row>
    <row r="67" spans="1:4" ht="12" customHeight="1" x14ac:dyDescent="0.2">
      <c r="A67" s="5"/>
      <c r="B67" s="5"/>
      <c r="C67" s="12"/>
      <c r="D67" s="12"/>
    </row>
    <row r="68" spans="1:4" ht="12" customHeight="1" x14ac:dyDescent="0.2">
      <c r="A68" s="5"/>
      <c r="B68" s="5"/>
      <c r="C68" s="12"/>
      <c r="D68" s="12"/>
    </row>
    <row r="69" spans="1:4" ht="12" customHeight="1" x14ac:dyDescent="0.2">
      <c r="A69" s="5"/>
      <c r="B69" s="5"/>
      <c r="C69" s="12"/>
      <c r="D69" s="12"/>
    </row>
    <row r="70" spans="1:4" ht="12" customHeight="1" x14ac:dyDescent="0.2">
      <c r="A70" s="5"/>
      <c r="B70" s="5"/>
      <c r="C70" s="12"/>
      <c r="D70" s="12"/>
    </row>
    <row r="71" spans="1:4" ht="12" customHeight="1" x14ac:dyDescent="0.2">
      <c r="A71" s="5"/>
      <c r="B71" s="5"/>
      <c r="C71" s="12"/>
      <c r="D71" s="12"/>
    </row>
    <row r="72" spans="1:4" ht="12" customHeight="1" x14ac:dyDescent="0.2">
      <c r="A72" s="5"/>
      <c r="B72" s="5"/>
      <c r="C72" s="12"/>
      <c r="D72" s="12"/>
    </row>
    <row r="73" spans="1:4" ht="12" customHeight="1" x14ac:dyDescent="0.2">
      <c r="A73" s="5"/>
      <c r="B73" s="5"/>
      <c r="C73" s="12"/>
      <c r="D73" s="12"/>
    </row>
    <row r="74" spans="1:4" ht="12" customHeight="1" x14ac:dyDescent="0.2">
      <c r="A74" s="5"/>
      <c r="B74" s="5"/>
      <c r="C74" s="12"/>
      <c r="D74" s="12"/>
    </row>
    <row r="75" spans="1:4" ht="12" customHeight="1" x14ac:dyDescent="0.2">
      <c r="A75" s="5"/>
      <c r="B75" s="5"/>
      <c r="C75" s="12"/>
      <c r="D75" s="12"/>
    </row>
    <row r="76" spans="1:4" ht="12" customHeight="1" x14ac:dyDescent="0.2">
      <c r="A76" s="5"/>
      <c r="B76" s="5"/>
      <c r="C76" s="12"/>
      <c r="D76" s="12"/>
    </row>
    <row r="77" spans="1:4" ht="12" customHeight="1" x14ac:dyDescent="0.2">
      <c r="A77" s="5"/>
      <c r="B77" s="5"/>
      <c r="C77" s="12"/>
      <c r="D77" s="12"/>
    </row>
    <row r="78" spans="1:4" ht="12" customHeight="1" x14ac:dyDescent="0.2">
      <c r="A78" s="5"/>
      <c r="B78" s="5"/>
      <c r="C78" s="12"/>
      <c r="D78" s="12"/>
    </row>
    <row r="79" spans="1:4" ht="12" customHeight="1" x14ac:dyDescent="0.2">
      <c r="A79" s="5"/>
      <c r="B79" s="5"/>
      <c r="C79" s="12"/>
      <c r="D79" s="12"/>
    </row>
    <row r="80" spans="1:4" ht="12" customHeight="1" x14ac:dyDescent="0.2">
      <c r="A80" s="5"/>
      <c r="B80" s="5"/>
      <c r="C80" s="12"/>
      <c r="D80" s="12"/>
    </row>
    <row r="81" spans="1:4" ht="12" customHeight="1" x14ac:dyDescent="0.2">
      <c r="A81" s="5"/>
      <c r="B81" s="5"/>
      <c r="C81" s="12"/>
      <c r="D81" s="12"/>
    </row>
    <row r="82" spans="1:4" ht="12" customHeight="1" x14ac:dyDescent="0.2">
      <c r="A82" s="5"/>
      <c r="B82" s="5"/>
      <c r="C82" s="12"/>
      <c r="D82" s="12"/>
    </row>
    <row r="83" spans="1:4" x14ac:dyDescent="0.2">
      <c r="A83" s="5"/>
      <c r="B83" s="5"/>
      <c r="C83" s="12"/>
      <c r="D83" s="12"/>
    </row>
    <row r="84" spans="1:4" x14ac:dyDescent="0.2">
      <c r="A84" s="5"/>
      <c r="B84" s="5"/>
      <c r="C84" s="12"/>
      <c r="D84" s="12"/>
    </row>
    <row r="85" spans="1:4" x14ac:dyDescent="0.2">
      <c r="A85" s="5"/>
      <c r="B85" s="5"/>
      <c r="C85" s="12"/>
      <c r="D85" s="12"/>
    </row>
    <row r="86" spans="1:4" x14ac:dyDescent="0.2">
      <c r="A86" s="5"/>
      <c r="B86" s="5"/>
      <c r="C86" s="12"/>
      <c r="D86" s="12"/>
    </row>
    <row r="87" spans="1:4" x14ac:dyDescent="0.2">
      <c r="A87" s="5"/>
      <c r="B87" s="5"/>
      <c r="C87" s="12"/>
      <c r="D87" s="12"/>
    </row>
    <row r="88" spans="1:4" x14ac:dyDescent="0.2">
      <c r="A88" s="5"/>
      <c r="B88" s="5"/>
      <c r="C88" s="12"/>
      <c r="D88" s="12"/>
    </row>
    <row r="89" spans="1:4" x14ac:dyDescent="0.2">
      <c r="A89" s="5"/>
      <c r="B89" s="5"/>
      <c r="C89" s="12"/>
      <c r="D89" s="12"/>
    </row>
    <row r="90" spans="1:4" x14ac:dyDescent="0.2">
      <c r="A90" s="5"/>
      <c r="B90" s="5"/>
      <c r="C90" s="12"/>
      <c r="D90" s="12"/>
    </row>
    <row r="91" spans="1:4" x14ac:dyDescent="0.2">
      <c r="A91" s="5"/>
      <c r="B91" s="5"/>
      <c r="C91" s="12"/>
      <c r="D91" s="12"/>
    </row>
    <row r="92" spans="1:4" x14ac:dyDescent="0.2">
      <c r="A92" s="5"/>
      <c r="B92" s="5"/>
      <c r="C92" s="12"/>
      <c r="D92" s="12"/>
    </row>
    <row r="93" spans="1:4" x14ac:dyDescent="0.2">
      <c r="A93" s="5"/>
      <c r="B93" s="5"/>
      <c r="C93" s="12"/>
      <c r="D93" s="12"/>
    </row>
    <row r="94" spans="1:4" x14ac:dyDescent="0.2">
      <c r="A94" s="5"/>
      <c r="B94" s="5"/>
      <c r="C94" s="12"/>
      <c r="D94" s="12"/>
    </row>
    <row r="95" spans="1:4" x14ac:dyDescent="0.2">
      <c r="A95" s="5"/>
      <c r="B95" s="5"/>
      <c r="C95" s="12"/>
      <c r="D95" s="12"/>
    </row>
    <row r="96" spans="1:4" x14ac:dyDescent="0.2">
      <c r="A96" s="5"/>
      <c r="B96" s="5"/>
      <c r="C96" s="12"/>
      <c r="D96" s="12"/>
    </row>
    <row r="97" spans="1:4" x14ac:dyDescent="0.2">
      <c r="A97" s="5"/>
      <c r="B97" s="5"/>
      <c r="C97" s="12"/>
      <c r="D97" s="12"/>
    </row>
    <row r="98" spans="1:4" x14ac:dyDescent="0.2">
      <c r="A98" s="5"/>
      <c r="B98" s="5"/>
      <c r="C98" s="12"/>
      <c r="D98" s="12"/>
    </row>
    <row r="99" spans="1:4" x14ac:dyDescent="0.2">
      <c r="A99" s="5"/>
      <c r="B99" s="5"/>
      <c r="C99" s="12"/>
      <c r="D99" s="12"/>
    </row>
    <row r="100" spans="1:4" x14ac:dyDescent="0.2">
      <c r="A100" s="5"/>
      <c r="B100" s="5"/>
      <c r="C100" s="12"/>
      <c r="D100" s="12"/>
    </row>
    <row r="101" spans="1:4" x14ac:dyDescent="0.2">
      <c r="A101" s="5"/>
      <c r="B101" s="5"/>
      <c r="C101" s="12"/>
      <c r="D101" s="12"/>
    </row>
    <row r="102" spans="1:4" x14ac:dyDescent="0.2">
      <c r="A102" s="5"/>
      <c r="B102" s="5"/>
      <c r="C102" s="12"/>
      <c r="D102" s="12"/>
    </row>
    <row r="103" spans="1:4" x14ac:dyDescent="0.2">
      <c r="A103" s="5"/>
      <c r="B103" s="5"/>
      <c r="C103" s="12"/>
      <c r="D103" s="12"/>
    </row>
  </sheetData>
  <autoFilter ref="A9:M23"/>
  <mergeCells count="3">
    <mergeCell ref="A5:D5"/>
    <mergeCell ref="C6:D6"/>
    <mergeCell ref="C7:D7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47" right="0.17" top="0.27559055118110237" bottom="0.35433070866141736" header="0.15748031496062992" footer="0.15748031496062992"/>
  <pageSetup paperSize="9" scale="92" fitToHeight="0" orientation="portrait" r:id="rId2"/>
  <headerFooter alignWithMargins="0">
    <oddFooter>Stránka &amp;P z &amp;N</oddFooter>
  </headerFooter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pageSetUpPr fitToPage="1"/>
  </sheetPr>
  <dimension ref="A1:J78"/>
  <sheetViews>
    <sheetView workbookViewId="0">
      <pane ySplit="9" topLeftCell="A10" activePane="bottomLeft" state="frozen"/>
      <selection activeCell="A5" sqref="A5:D5"/>
      <selection pane="bottomLeft" activeCell="A5" sqref="A5:F5"/>
    </sheetView>
  </sheetViews>
  <sheetFormatPr defaultColWidth="9.28515625" defaultRowHeight="12.75" x14ac:dyDescent="0.2"/>
  <cols>
    <col min="1" max="1" width="10.7109375" style="28" customWidth="1"/>
    <col min="2" max="2" width="40.7109375" style="28" customWidth="1"/>
    <col min="3" max="3" width="11" style="28" customWidth="1"/>
    <col min="4" max="4" width="12.28515625" style="28" customWidth="1"/>
    <col min="5" max="5" width="0.7109375" style="28" customWidth="1"/>
    <col min="6" max="6" width="8.28515625" style="28" customWidth="1"/>
    <col min="7" max="7" width="12.28515625" style="28" customWidth="1"/>
    <col min="8" max="8" width="13.42578125" style="28" customWidth="1"/>
    <col min="9" max="9" width="9.7109375" style="28" customWidth="1"/>
    <col min="10" max="256" width="9.28515625" style="28"/>
    <col min="257" max="257" width="9.42578125" style="28" customWidth="1"/>
    <col min="258" max="258" width="40.7109375" style="28" customWidth="1"/>
    <col min="259" max="259" width="11" style="28" customWidth="1"/>
    <col min="260" max="260" width="12.28515625" style="28" customWidth="1"/>
    <col min="261" max="261" width="0.7109375" style="28" customWidth="1"/>
    <col min="262" max="262" width="8.28515625" style="28" customWidth="1"/>
    <col min="263" max="263" width="12.28515625" style="28" customWidth="1"/>
    <col min="264" max="264" width="9.28515625" style="28"/>
    <col min="265" max="265" width="9.7109375" style="28" customWidth="1"/>
    <col min="266" max="512" width="9.28515625" style="28"/>
    <col min="513" max="513" width="9.42578125" style="28" customWidth="1"/>
    <col min="514" max="514" width="40.7109375" style="28" customWidth="1"/>
    <col min="515" max="515" width="11" style="28" customWidth="1"/>
    <col min="516" max="516" width="12.28515625" style="28" customWidth="1"/>
    <col min="517" max="517" width="0.7109375" style="28" customWidth="1"/>
    <col min="518" max="518" width="8.28515625" style="28" customWidth="1"/>
    <col min="519" max="519" width="12.28515625" style="28" customWidth="1"/>
    <col min="520" max="520" width="9.28515625" style="28"/>
    <col min="521" max="521" width="9.7109375" style="28" customWidth="1"/>
    <col min="522" max="768" width="9.28515625" style="28"/>
    <col min="769" max="769" width="9.42578125" style="28" customWidth="1"/>
    <col min="770" max="770" width="40.7109375" style="28" customWidth="1"/>
    <col min="771" max="771" width="11" style="28" customWidth="1"/>
    <col min="772" max="772" width="12.28515625" style="28" customWidth="1"/>
    <col min="773" max="773" width="0.7109375" style="28" customWidth="1"/>
    <col min="774" max="774" width="8.28515625" style="28" customWidth="1"/>
    <col min="775" max="775" width="12.28515625" style="28" customWidth="1"/>
    <col min="776" max="776" width="9.28515625" style="28"/>
    <col min="777" max="777" width="9.7109375" style="28" customWidth="1"/>
    <col min="778" max="1024" width="9.28515625" style="28"/>
    <col min="1025" max="1025" width="9.42578125" style="28" customWidth="1"/>
    <col min="1026" max="1026" width="40.7109375" style="28" customWidth="1"/>
    <col min="1027" max="1027" width="11" style="28" customWidth="1"/>
    <col min="1028" max="1028" width="12.28515625" style="28" customWidth="1"/>
    <col min="1029" max="1029" width="0.7109375" style="28" customWidth="1"/>
    <col min="1030" max="1030" width="8.28515625" style="28" customWidth="1"/>
    <col min="1031" max="1031" width="12.28515625" style="28" customWidth="1"/>
    <col min="1032" max="1032" width="9.28515625" style="28"/>
    <col min="1033" max="1033" width="9.7109375" style="28" customWidth="1"/>
    <col min="1034" max="1280" width="9.28515625" style="28"/>
    <col min="1281" max="1281" width="9.42578125" style="28" customWidth="1"/>
    <col min="1282" max="1282" width="40.7109375" style="28" customWidth="1"/>
    <col min="1283" max="1283" width="11" style="28" customWidth="1"/>
    <col min="1284" max="1284" width="12.28515625" style="28" customWidth="1"/>
    <col min="1285" max="1285" width="0.7109375" style="28" customWidth="1"/>
    <col min="1286" max="1286" width="8.28515625" style="28" customWidth="1"/>
    <col min="1287" max="1287" width="12.28515625" style="28" customWidth="1"/>
    <col min="1288" max="1288" width="9.28515625" style="28"/>
    <col min="1289" max="1289" width="9.7109375" style="28" customWidth="1"/>
    <col min="1290" max="1536" width="9.28515625" style="28"/>
    <col min="1537" max="1537" width="9.42578125" style="28" customWidth="1"/>
    <col min="1538" max="1538" width="40.7109375" style="28" customWidth="1"/>
    <col min="1539" max="1539" width="11" style="28" customWidth="1"/>
    <col min="1540" max="1540" width="12.28515625" style="28" customWidth="1"/>
    <col min="1541" max="1541" width="0.7109375" style="28" customWidth="1"/>
    <col min="1542" max="1542" width="8.28515625" style="28" customWidth="1"/>
    <col min="1543" max="1543" width="12.28515625" style="28" customWidth="1"/>
    <col min="1544" max="1544" width="9.28515625" style="28"/>
    <col min="1545" max="1545" width="9.7109375" style="28" customWidth="1"/>
    <col min="1546" max="1792" width="9.28515625" style="28"/>
    <col min="1793" max="1793" width="9.42578125" style="28" customWidth="1"/>
    <col min="1794" max="1794" width="40.7109375" style="28" customWidth="1"/>
    <col min="1795" max="1795" width="11" style="28" customWidth="1"/>
    <col min="1796" max="1796" width="12.28515625" style="28" customWidth="1"/>
    <col min="1797" max="1797" width="0.7109375" style="28" customWidth="1"/>
    <col min="1798" max="1798" width="8.28515625" style="28" customWidth="1"/>
    <col min="1799" max="1799" width="12.28515625" style="28" customWidth="1"/>
    <col min="1800" max="1800" width="9.28515625" style="28"/>
    <col min="1801" max="1801" width="9.7109375" style="28" customWidth="1"/>
    <col min="1802" max="2048" width="9.28515625" style="28"/>
    <col min="2049" max="2049" width="9.42578125" style="28" customWidth="1"/>
    <col min="2050" max="2050" width="40.7109375" style="28" customWidth="1"/>
    <col min="2051" max="2051" width="11" style="28" customWidth="1"/>
    <col min="2052" max="2052" width="12.28515625" style="28" customWidth="1"/>
    <col min="2053" max="2053" width="0.7109375" style="28" customWidth="1"/>
    <col min="2054" max="2054" width="8.28515625" style="28" customWidth="1"/>
    <col min="2055" max="2055" width="12.28515625" style="28" customWidth="1"/>
    <col min="2056" max="2056" width="9.28515625" style="28"/>
    <col min="2057" max="2057" width="9.7109375" style="28" customWidth="1"/>
    <col min="2058" max="2304" width="9.28515625" style="28"/>
    <col min="2305" max="2305" width="9.42578125" style="28" customWidth="1"/>
    <col min="2306" max="2306" width="40.7109375" style="28" customWidth="1"/>
    <col min="2307" max="2307" width="11" style="28" customWidth="1"/>
    <col min="2308" max="2308" width="12.28515625" style="28" customWidth="1"/>
    <col min="2309" max="2309" width="0.7109375" style="28" customWidth="1"/>
    <col min="2310" max="2310" width="8.28515625" style="28" customWidth="1"/>
    <col min="2311" max="2311" width="12.28515625" style="28" customWidth="1"/>
    <col min="2312" max="2312" width="9.28515625" style="28"/>
    <col min="2313" max="2313" width="9.7109375" style="28" customWidth="1"/>
    <col min="2314" max="2560" width="9.28515625" style="28"/>
    <col min="2561" max="2561" width="9.42578125" style="28" customWidth="1"/>
    <col min="2562" max="2562" width="40.7109375" style="28" customWidth="1"/>
    <col min="2563" max="2563" width="11" style="28" customWidth="1"/>
    <col min="2564" max="2564" width="12.28515625" style="28" customWidth="1"/>
    <col min="2565" max="2565" width="0.7109375" style="28" customWidth="1"/>
    <col min="2566" max="2566" width="8.28515625" style="28" customWidth="1"/>
    <col min="2567" max="2567" width="12.28515625" style="28" customWidth="1"/>
    <col min="2568" max="2568" width="9.28515625" style="28"/>
    <col min="2569" max="2569" width="9.7109375" style="28" customWidth="1"/>
    <col min="2570" max="2816" width="9.28515625" style="28"/>
    <col min="2817" max="2817" width="9.42578125" style="28" customWidth="1"/>
    <col min="2818" max="2818" width="40.7109375" style="28" customWidth="1"/>
    <col min="2819" max="2819" width="11" style="28" customWidth="1"/>
    <col min="2820" max="2820" width="12.28515625" style="28" customWidth="1"/>
    <col min="2821" max="2821" width="0.7109375" style="28" customWidth="1"/>
    <col min="2822" max="2822" width="8.28515625" style="28" customWidth="1"/>
    <col min="2823" max="2823" width="12.28515625" style="28" customWidth="1"/>
    <col min="2824" max="2824" width="9.28515625" style="28"/>
    <col min="2825" max="2825" width="9.7109375" style="28" customWidth="1"/>
    <col min="2826" max="3072" width="9.28515625" style="28"/>
    <col min="3073" max="3073" width="9.42578125" style="28" customWidth="1"/>
    <col min="3074" max="3074" width="40.7109375" style="28" customWidth="1"/>
    <col min="3075" max="3075" width="11" style="28" customWidth="1"/>
    <col min="3076" max="3076" width="12.28515625" style="28" customWidth="1"/>
    <col min="3077" max="3077" width="0.7109375" style="28" customWidth="1"/>
    <col min="3078" max="3078" width="8.28515625" style="28" customWidth="1"/>
    <col min="3079" max="3079" width="12.28515625" style="28" customWidth="1"/>
    <col min="3080" max="3080" width="9.28515625" style="28"/>
    <col min="3081" max="3081" width="9.7109375" style="28" customWidth="1"/>
    <col min="3082" max="3328" width="9.28515625" style="28"/>
    <col min="3329" max="3329" width="9.42578125" style="28" customWidth="1"/>
    <col min="3330" max="3330" width="40.7109375" style="28" customWidth="1"/>
    <col min="3331" max="3331" width="11" style="28" customWidth="1"/>
    <col min="3332" max="3332" width="12.28515625" style="28" customWidth="1"/>
    <col min="3333" max="3333" width="0.7109375" style="28" customWidth="1"/>
    <col min="3334" max="3334" width="8.28515625" style="28" customWidth="1"/>
    <col min="3335" max="3335" width="12.28515625" style="28" customWidth="1"/>
    <col min="3336" max="3336" width="9.28515625" style="28"/>
    <col min="3337" max="3337" width="9.7109375" style="28" customWidth="1"/>
    <col min="3338" max="3584" width="9.28515625" style="28"/>
    <col min="3585" max="3585" width="9.42578125" style="28" customWidth="1"/>
    <col min="3586" max="3586" width="40.7109375" style="28" customWidth="1"/>
    <col min="3587" max="3587" width="11" style="28" customWidth="1"/>
    <col min="3588" max="3588" width="12.28515625" style="28" customWidth="1"/>
    <col min="3589" max="3589" width="0.7109375" style="28" customWidth="1"/>
    <col min="3590" max="3590" width="8.28515625" style="28" customWidth="1"/>
    <col min="3591" max="3591" width="12.28515625" style="28" customWidth="1"/>
    <col min="3592" max="3592" width="9.28515625" style="28"/>
    <col min="3593" max="3593" width="9.7109375" style="28" customWidth="1"/>
    <col min="3594" max="3840" width="9.28515625" style="28"/>
    <col min="3841" max="3841" width="9.42578125" style="28" customWidth="1"/>
    <col min="3842" max="3842" width="40.7109375" style="28" customWidth="1"/>
    <col min="3843" max="3843" width="11" style="28" customWidth="1"/>
    <col min="3844" max="3844" width="12.28515625" style="28" customWidth="1"/>
    <col min="3845" max="3845" width="0.7109375" style="28" customWidth="1"/>
    <col min="3846" max="3846" width="8.28515625" style="28" customWidth="1"/>
    <col min="3847" max="3847" width="12.28515625" style="28" customWidth="1"/>
    <col min="3848" max="3848" width="9.28515625" style="28"/>
    <col min="3849" max="3849" width="9.7109375" style="28" customWidth="1"/>
    <col min="3850" max="4096" width="9.28515625" style="28"/>
    <col min="4097" max="4097" width="9.42578125" style="28" customWidth="1"/>
    <col min="4098" max="4098" width="40.7109375" style="28" customWidth="1"/>
    <col min="4099" max="4099" width="11" style="28" customWidth="1"/>
    <col min="4100" max="4100" width="12.28515625" style="28" customWidth="1"/>
    <col min="4101" max="4101" width="0.7109375" style="28" customWidth="1"/>
    <col min="4102" max="4102" width="8.28515625" style="28" customWidth="1"/>
    <col min="4103" max="4103" width="12.28515625" style="28" customWidth="1"/>
    <col min="4104" max="4104" width="9.28515625" style="28"/>
    <col min="4105" max="4105" width="9.7109375" style="28" customWidth="1"/>
    <col min="4106" max="4352" width="9.28515625" style="28"/>
    <col min="4353" max="4353" width="9.42578125" style="28" customWidth="1"/>
    <col min="4354" max="4354" width="40.7109375" style="28" customWidth="1"/>
    <col min="4355" max="4355" width="11" style="28" customWidth="1"/>
    <col min="4356" max="4356" width="12.28515625" style="28" customWidth="1"/>
    <col min="4357" max="4357" width="0.7109375" style="28" customWidth="1"/>
    <col min="4358" max="4358" width="8.28515625" style="28" customWidth="1"/>
    <col min="4359" max="4359" width="12.28515625" style="28" customWidth="1"/>
    <col min="4360" max="4360" width="9.28515625" style="28"/>
    <col min="4361" max="4361" width="9.7109375" style="28" customWidth="1"/>
    <col min="4362" max="4608" width="9.28515625" style="28"/>
    <col min="4609" max="4609" width="9.42578125" style="28" customWidth="1"/>
    <col min="4610" max="4610" width="40.7109375" style="28" customWidth="1"/>
    <col min="4611" max="4611" width="11" style="28" customWidth="1"/>
    <col min="4612" max="4612" width="12.28515625" style="28" customWidth="1"/>
    <col min="4613" max="4613" width="0.7109375" style="28" customWidth="1"/>
    <col min="4614" max="4614" width="8.28515625" style="28" customWidth="1"/>
    <col min="4615" max="4615" width="12.28515625" style="28" customWidth="1"/>
    <col min="4616" max="4616" width="9.28515625" style="28"/>
    <col min="4617" max="4617" width="9.7109375" style="28" customWidth="1"/>
    <col min="4618" max="4864" width="9.28515625" style="28"/>
    <col min="4865" max="4865" width="9.42578125" style="28" customWidth="1"/>
    <col min="4866" max="4866" width="40.7109375" style="28" customWidth="1"/>
    <col min="4867" max="4867" width="11" style="28" customWidth="1"/>
    <col min="4868" max="4868" width="12.28515625" style="28" customWidth="1"/>
    <col min="4869" max="4869" width="0.7109375" style="28" customWidth="1"/>
    <col min="4870" max="4870" width="8.28515625" style="28" customWidth="1"/>
    <col min="4871" max="4871" width="12.28515625" style="28" customWidth="1"/>
    <col min="4872" max="4872" width="9.28515625" style="28"/>
    <col min="4873" max="4873" width="9.7109375" style="28" customWidth="1"/>
    <col min="4874" max="5120" width="9.28515625" style="28"/>
    <col min="5121" max="5121" width="9.42578125" style="28" customWidth="1"/>
    <col min="5122" max="5122" width="40.7109375" style="28" customWidth="1"/>
    <col min="5123" max="5123" width="11" style="28" customWidth="1"/>
    <col min="5124" max="5124" width="12.28515625" style="28" customWidth="1"/>
    <col min="5125" max="5125" width="0.7109375" style="28" customWidth="1"/>
    <col min="5126" max="5126" width="8.28515625" style="28" customWidth="1"/>
    <col min="5127" max="5127" width="12.28515625" style="28" customWidth="1"/>
    <col min="5128" max="5128" width="9.28515625" style="28"/>
    <col min="5129" max="5129" width="9.7109375" style="28" customWidth="1"/>
    <col min="5130" max="5376" width="9.28515625" style="28"/>
    <col min="5377" max="5377" width="9.42578125" style="28" customWidth="1"/>
    <col min="5378" max="5378" width="40.7109375" style="28" customWidth="1"/>
    <col min="5379" max="5379" width="11" style="28" customWidth="1"/>
    <col min="5380" max="5380" width="12.28515625" style="28" customWidth="1"/>
    <col min="5381" max="5381" width="0.7109375" style="28" customWidth="1"/>
    <col min="5382" max="5382" width="8.28515625" style="28" customWidth="1"/>
    <col min="5383" max="5383" width="12.28515625" style="28" customWidth="1"/>
    <col min="5384" max="5384" width="9.28515625" style="28"/>
    <col min="5385" max="5385" width="9.7109375" style="28" customWidth="1"/>
    <col min="5386" max="5632" width="9.28515625" style="28"/>
    <col min="5633" max="5633" width="9.42578125" style="28" customWidth="1"/>
    <col min="5634" max="5634" width="40.7109375" style="28" customWidth="1"/>
    <col min="5635" max="5635" width="11" style="28" customWidth="1"/>
    <col min="5636" max="5636" width="12.28515625" style="28" customWidth="1"/>
    <col min="5637" max="5637" width="0.7109375" style="28" customWidth="1"/>
    <col min="5638" max="5638" width="8.28515625" style="28" customWidth="1"/>
    <col min="5639" max="5639" width="12.28515625" style="28" customWidth="1"/>
    <col min="5640" max="5640" width="9.28515625" style="28"/>
    <col min="5641" max="5641" width="9.7109375" style="28" customWidth="1"/>
    <col min="5642" max="5888" width="9.28515625" style="28"/>
    <col min="5889" max="5889" width="9.42578125" style="28" customWidth="1"/>
    <col min="5890" max="5890" width="40.7109375" style="28" customWidth="1"/>
    <col min="5891" max="5891" width="11" style="28" customWidth="1"/>
    <col min="5892" max="5892" width="12.28515625" style="28" customWidth="1"/>
    <col min="5893" max="5893" width="0.7109375" style="28" customWidth="1"/>
    <col min="5894" max="5894" width="8.28515625" style="28" customWidth="1"/>
    <col min="5895" max="5895" width="12.28515625" style="28" customWidth="1"/>
    <col min="5896" max="5896" width="9.28515625" style="28"/>
    <col min="5897" max="5897" width="9.7109375" style="28" customWidth="1"/>
    <col min="5898" max="6144" width="9.28515625" style="28"/>
    <col min="6145" max="6145" width="9.42578125" style="28" customWidth="1"/>
    <col min="6146" max="6146" width="40.7109375" style="28" customWidth="1"/>
    <col min="6147" max="6147" width="11" style="28" customWidth="1"/>
    <col min="6148" max="6148" width="12.28515625" style="28" customWidth="1"/>
    <col min="6149" max="6149" width="0.7109375" style="28" customWidth="1"/>
    <col min="6150" max="6150" width="8.28515625" style="28" customWidth="1"/>
    <col min="6151" max="6151" width="12.28515625" style="28" customWidth="1"/>
    <col min="6152" max="6152" width="9.28515625" style="28"/>
    <col min="6153" max="6153" width="9.7109375" style="28" customWidth="1"/>
    <col min="6154" max="6400" width="9.28515625" style="28"/>
    <col min="6401" max="6401" width="9.42578125" style="28" customWidth="1"/>
    <col min="6402" max="6402" width="40.7109375" style="28" customWidth="1"/>
    <col min="6403" max="6403" width="11" style="28" customWidth="1"/>
    <col min="6404" max="6404" width="12.28515625" style="28" customWidth="1"/>
    <col min="6405" max="6405" width="0.7109375" style="28" customWidth="1"/>
    <col min="6406" max="6406" width="8.28515625" style="28" customWidth="1"/>
    <col min="6407" max="6407" width="12.28515625" style="28" customWidth="1"/>
    <col min="6408" max="6408" width="9.28515625" style="28"/>
    <col min="6409" max="6409" width="9.7109375" style="28" customWidth="1"/>
    <col min="6410" max="6656" width="9.28515625" style="28"/>
    <col min="6657" max="6657" width="9.42578125" style="28" customWidth="1"/>
    <col min="6658" max="6658" width="40.7109375" style="28" customWidth="1"/>
    <col min="6659" max="6659" width="11" style="28" customWidth="1"/>
    <col min="6660" max="6660" width="12.28515625" style="28" customWidth="1"/>
    <col min="6661" max="6661" width="0.7109375" style="28" customWidth="1"/>
    <col min="6662" max="6662" width="8.28515625" style="28" customWidth="1"/>
    <col min="6663" max="6663" width="12.28515625" style="28" customWidth="1"/>
    <col min="6664" max="6664" width="9.28515625" style="28"/>
    <col min="6665" max="6665" width="9.7109375" style="28" customWidth="1"/>
    <col min="6666" max="6912" width="9.28515625" style="28"/>
    <col min="6913" max="6913" width="9.42578125" style="28" customWidth="1"/>
    <col min="6914" max="6914" width="40.7109375" style="28" customWidth="1"/>
    <col min="6915" max="6915" width="11" style="28" customWidth="1"/>
    <col min="6916" max="6916" width="12.28515625" style="28" customWidth="1"/>
    <col min="6917" max="6917" width="0.7109375" style="28" customWidth="1"/>
    <col min="6918" max="6918" width="8.28515625" style="28" customWidth="1"/>
    <col min="6919" max="6919" width="12.28515625" style="28" customWidth="1"/>
    <col min="6920" max="6920" width="9.28515625" style="28"/>
    <col min="6921" max="6921" width="9.7109375" style="28" customWidth="1"/>
    <col min="6922" max="7168" width="9.28515625" style="28"/>
    <col min="7169" max="7169" width="9.42578125" style="28" customWidth="1"/>
    <col min="7170" max="7170" width="40.7109375" style="28" customWidth="1"/>
    <col min="7171" max="7171" width="11" style="28" customWidth="1"/>
    <col min="7172" max="7172" width="12.28515625" style="28" customWidth="1"/>
    <col min="7173" max="7173" width="0.7109375" style="28" customWidth="1"/>
    <col min="7174" max="7174" width="8.28515625" style="28" customWidth="1"/>
    <col min="7175" max="7175" width="12.28515625" style="28" customWidth="1"/>
    <col min="7176" max="7176" width="9.28515625" style="28"/>
    <col min="7177" max="7177" width="9.7109375" style="28" customWidth="1"/>
    <col min="7178" max="7424" width="9.28515625" style="28"/>
    <col min="7425" max="7425" width="9.42578125" style="28" customWidth="1"/>
    <col min="7426" max="7426" width="40.7109375" style="28" customWidth="1"/>
    <col min="7427" max="7427" width="11" style="28" customWidth="1"/>
    <col min="7428" max="7428" width="12.28515625" style="28" customWidth="1"/>
    <col min="7429" max="7429" width="0.7109375" style="28" customWidth="1"/>
    <col min="7430" max="7430" width="8.28515625" style="28" customWidth="1"/>
    <col min="7431" max="7431" width="12.28515625" style="28" customWidth="1"/>
    <col min="7432" max="7432" width="9.28515625" style="28"/>
    <col min="7433" max="7433" width="9.7109375" style="28" customWidth="1"/>
    <col min="7434" max="7680" width="9.28515625" style="28"/>
    <col min="7681" max="7681" width="9.42578125" style="28" customWidth="1"/>
    <col min="7682" max="7682" width="40.7109375" style="28" customWidth="1"/>
    <col min="7683" max="7683" width="11" style="28" customWidth="1"/>
    <col min="7684" max="7684" width="12.28515625" style="28" customWidth="1"/>
    <col min="7685" max="7685" width="0.7109375" style="28" customWidth="1"/>
    <col min="7686" max="7686" width="8.28515625" style="28" customWidth="1"/>
    <col min="7687" max="7687" width="12.28515625" style="28" customWidth="1"/>
    <col min="7688" max="7688" width="9.28515625" style="28"/>
    <col min="7689" max="7689" width="9.7109375" style="28" customWidth="1"/>
    <col min="7690" max="7936" width="9.28515625" style="28"/>
    <col min="7937" max="7937" width="9.42578125" style="28" customWidth="1"/>
    <col min="7938" max="7938" width="40.7109375" style="28" customWidth="1"/>
    <col min="7939" max="7939" width="11" style="28" customWidth="1"/>
    <col min="7940" max="7940" width="12.28515625" style="28" customWidth="1"/>
    <col min="7941" max="7941" width="0.7109375" style="28" customWidth="1"/>
    <col min="7942" max="7942" width="8.28515625" style="28" customWidth="1"/>
    <col min="7943" max="7943" width="12.28515625" style="28" customWidth="1"/>
    <col min="7944" max="7944" width="9.28515625" style="28"/>
    <col min="7945" max="7945" width="9.7109375" style="28" customWidth="1"/>
    <col min="7946" max="8192" width="9.28515625" style="28"/>
    <col min="8193" max="8193" width="9.42578125" style="28" customWidth="1"/>
    <col min="8194" max="8194" width="40.7109375" style="28" customWidth="1"/>
    <col min="8195" max="8195" width="11" style="28" customWidth="1"/>
    <col min="8196" max="8196" width="12.28515625" style="28" customWidth="1"/>
    <col min="8197" max="8197" width="0.7109375" style="28" customWidth="1"/>
    <col min="8198" max="8198" width="8.28515625" style="28" customWidth="1"/>
    <col min="8199" max="8199" width="12.28515625" style="28" customWidth="1"/>
    <col min="8200" max="8200" width="9.28515625" style="28"/>
    <col min="8201" max="8201" width="9.7109375" style="28" customWidth="1"/>
    <col min="8202" max="8448" width="9.28515625" style="28"/>
    <col min="8449" max="8449" width="9.42578125" style="28" customWidth="1"/>
    <col min="8450" max="8450" width="40.7109375" style="28" customWidth="1"/>
    <col min="8451" max="8451" width="11" style="28" customWidth="1"/>
    <col min="8452" max="8452" width="12.28515625" style="28" customWidth="1"/>
    <col min="8453" max="8453" width="0.7109375" style="28" customWidth="1"/>
    <col min="8454" max="8454" width="8.28515625" style="28" customWidth="1"/>
    <col min="8455" max="8455" width="12.28515625" style="28" customWidth="1"/>
    <col min="8456" max="8456" width="9.28515625" style="28"/>
    <col min="8457" max="8457" width="9.7109375" style="28" customWidth="1"/>
    <col min="8458" max="8704" width="9.28515625" style="28"/>
    <col min="8705" max="8705" width="9.42578125" style="28" customWidth="1"/>
    <col min="8706" max="8706" width="40.7109375" style="28" customWidth="1"/>
    <col min="8707" max="8707" width="11" style="28" customWidth="1"/>
    <col min="8708" max="8708" width="12.28515625" style="28" customWidth="1"/>
    <col min="8709" max="8709" width="0.7109375" style="28" customWidth="1"/>
    <col min="8710" max="8710" width="8.28515625" style="28" customWidth="1"/>
    <col min="8711" max="8711" width="12.28515625" style="28" customWidth="1"/>
    <col min="8712" max="8712" width="9.28515625" style="28"/>
    <col min="8713" max="8713" width="9.7109375" style="28" customWidth="1"/>
    <col min="8714" max="8960" width="9.28515625" style="28"/>
    <col min="8961" max="8961" width="9.42578125" style="28" customWidth="1"/>
    <col min="8962" max="8962" width="40.7109375" style="28" customWidth="1"/>
    <col min="8963" max="8963" width="11" style="28" customWidth="1"/>
    <col min="8964" max="8964" width="12.28515625" style="28" customWidth="1"/>
    <col min="8965" max="8965" width="0.7109375" style="28" customWidth="1"/>
    <col min="8966" max="8966" width="8.28515625" style="28" customWidth="1"/>
    <col min="8967" max="8967" width="12.28515625" style="28" customWidth="1"/>
    <col min="8968" max="8968" width="9.28515625" style="28"/>
    <col min="8969" max="8969" width="9.7109375" style="28" customWidth="1"/>
    <col min="8970" max="9216" width="9.28515625" style="28"/>
    <col min="9217" max="9217" width="9.42578125" style="28" customWidth="1"/>
    <col min="9218" max="9218" width="40.7109375" style="28" customWidth="1"/>
    <col min="9219" max="9219" width="11" style="28" customWidth="1"/>
    <col min="9220" max="9220" width="12.28515625" style="28" customWidth="1"/>
    <col min="9221" max="9221" width="0.7109375" style="28" customWidth="1"/>
    <col min="9222" max="9222" width="8.28515625" style="28" customWidth="1"/>
    <col min="9223" max="9223" width="12.28515625" style="28" customWidth="1"/>
    <col min="9224" max="9224" width="9.28515625" style="28"/>
    <col min="9225" max="9225" width="9.7109375" style="28" customWidth="1"/>
    <col min="9226" max="9472" width="9.28515625" style="28"/>
    <col min="9473" max="9473" width="9.42578125" style="28" customWidth="1"/>
    <col min="9474" max="9474" width="40.7109375" style="28" customWidth="1"/>
    <col min="9475" max="9475" width="11" style="28" customWidth="1"/>
    <col min="9476" max="9476" width="12.28515625" style="28" customWidth="1"/>
    <col min="9477" max="9477" width="0.7109375" style="28" customWidth="1"/>
    <col min="9478" max="9478" width="8.28515625" style="28" customWidth="1"/>
    <col min="9479" max="9479" width="12.28515625" style="28" customWidth="1"/>
    <col min="9480" max="9480" width="9.28515625" style="28"/>
    <col min="9481" max="9481" width="9.7109375" style="28" customWidth="1"/>
    <col min="9482" max="9728" width="9.28515625" style="28"/>
    <col min="9729" max="9729" width="9.42578125" style="28" customWidth="1"/>
    <col min="9730" max="9730" width="40.7109375" style="28" customWidth="1"/>
    <col min="9731" max="9731" width="11" style="28" customWidth="1"/>
    <col min="9732" max="9732" width="12.28515625" style="28" customWidth="1"/>
    <col min="9733" max="9733" width="0.7109375" style="28" customWidth="1"/>
    <col min="9734" max="9734" width="8.28515625" style="28" customWidth="1"/>
    <col min="9735" max="9735" width="12.28515625" style="28" customWidth="1"/>
    <col min="9736" max="9736" width="9.28515625" style="28"/>
    <col min="9737" max="9737" width="9.7109375" style="28" customWidth="1"/>
    <col min="9738" max="9984" width="9.28515625" style="28"/>
    <col min="9985" max="9985" width="9.42578125" style="28" customWidth="1"/>
    <col min="9986" max="9986" width="40.7109375" style="28" customWidth="1"/>
    <col min="9987" max="9987" width="11" style="28" customWidth="1"/>
    <col min="9988" max="9988" width="12.28515625" style="28" customWidth="1"/>
    <col min="9989" max="9989" width="0.7109375" style="28" customWidth="1"/>
    <col min="9990" max="9990" width="8.28515625" style="28" customWidth="1"/>
    <col min="9991" max="9991" width="12.28515625" style="28" customWidth="1"/>
    <col min="9992" max="9992" width="9.28515625" style="28"/>
    <col min="9993" max="9993" width="9.7109375" style="28" customWidth="1"/>
    <col min="9994" max="10240" width="9.28515625" style="28"/>
    <col min="10241" max="10241" width="9.42578125" style="28" customWidth="1"/>
    <col min="10242" max="10242" width="40.7109375" style="28" customWidth="1"/>
    <col min="10243" max="10243" width="11" style="28" customWidth="1"/>
    <col min="10244" max="10244" width="12.28515625" style="28" customWidth="1"/>
    <col min="10245" max="10245" width="0.7109375" style="28" customWidth="1"/>
    <col min="10246" max="10246" width="8.28515625" style="28" customWidth="1"/>
    <col min="10247" max="10247" width="12.28515625" style="28" customWidth="1"/>
    <col min="10248" max="10248" width="9.28515625" style="28"/>
    <col min="10249" max="10249" width="9.7109375" style="28" customWidth="1"/>
    <col min="10250" max="10496" width="9.28515625" style="28"/>
    <col min="10497" max="10497" width="9.42578125" style="28" customWidth="1"/>
    <col min="10498" max="10498" width="40.7109375" style="28" customWidth="1"/>
    <col min="10499" max="10499" width="11" style="28" customWidth="1"/>
    <col min="10500" max="10500" width="12.28515625" style="28" customWidth="1"/>
    <col min="10501" max="10501" width="0.7109375" style="28" customWidth="1"/>
    <col min="10502" max="10502" width="8.28515625" style="28" customWidth="1"/>
    <col min="10503" max="10503" width="12.28515625" style="28" customWidth="1"/>
    <col min="10504" max="10504" width="9.28515625" style="28"/>
    <col min="10505" max="10505" width="9.7109375" style="28" customWidth="1"/>
    <col min="10506" max="10752" width="9.28515625" style="28"/>
    <col min="10753" max="10753" width="9.42578125" style="28" customWidth="1"/>
    <col min="10754" max="10754" width="40.7109375" style="28" customWidth="1"/>
    <col min="10755" max="10755" width="11" style="28" customWidth="1"/>
    <col min="10756" max="10756" width="12.28515625" style="28" customWidth="1"/>
    <col min="10757" max="10757" width="0.7109375" style="28" customWidth="1"/>
    <col min="10758" max="10758" width="8.28515625" style="28" customWidth="1"/>
    <col min="10759" max="10759" width="12.28515625" style="28" customWidth="1"/>
    <col min="10760" max="10760" width="9.28515625" style="28"/>
    <col min="10761" max="10761" width="9.7109375" style="28" customWidth="1"/>
    <col min="10762" max="11008" width="9.28515625" style="28"/>
    <col min="11009" max="11009" width="9.42578125" style="28" customWidth="1"/>
    <col min="11010" max="11010" width="40.7109375" style="28" customWidth="1"/>
    <col min="11011" max="11011" width="11" style="28" customWidth="1"/>
    <col min="11012" max="11012" width="12.28515625" style="28" customWidth="1"/>
    <col min="11013" max="11013" width="0.7109375" style="28" customWidth="1"/>
    <col min="11014" max="11014" width="8.28515625" style="28" customWidth="1"/>
    <col min="11015" max="11015" width="12.28515625" style="28" customWidth="1"/>
    <col min="11016" max="11016" width="9.28515625" style="28"/>
    <col min="11017" max="11017" width="9.7109375" style="28" customWidth="1"/>
    <col min="11018" max="11264" width="9.28515625" style="28"/>
    <col min="11265" max="11265" width="9.42578125" style="28" customWidth="1"/>
    <col min="11266" max="11266" width="40.7109375" style="28" customWidth="1"/>
    <col min="11267" max="11267" width="11" style="28" customWidth="1"/>
    <col min="11268" max="11268" width="12.28515625" style="28" customWidth="1"/>
    <col min="11269" max="11269" width="0.7109375" style="28" customWidth="1"/>
    <col min="11270" max="11270" width="8.28515625" style="28" customWidth="1"/>
    <col min="11271" max="11271" width="12.28515625" style="28" customWidth="1"/>
    <col min="11272" max="11272" width="9.28515625" style="28"/>
    <col min="11273" max="11273" width="9.7109375" style="28" customWidth="1"/>
    <col min="11274" max="11520" width="9.28515625" style="28"/>
    <col min="11521" max="11521" width="9.42578125" style="28" customWidth="1"/>
    <col min="11522" max="11522" width="40.7109375" style="28" customWidth="1"/>
    <col min="11523" max="11523" width="11" style="28" customWidth="1"/>
    <col min="11524" max="11524" width="12.28515625" style="28" customWidth="1"/>
    <col min="11525" max="11525" width="0.7109375" style="28" customWidth="1"/>
    <col min="11526" max="11526" width="8.28515625" style="28" customWidth="1"/>
    <col min="11527" max="11527" width="12.28515625" style="28" customWidth="1"/>
    <col min="11528" max="11528" width="9.28515625" style="28"/>
    <col min="11529" max="11529" width="9.7109375" style="28" customWidth="1"/>
    <col min="11530" max="11776" width="9.28515625" style="28"/>
    <col min="11777" max="11777" width="9.42578125" style="28" customWidth="1"/>
    <col min="11778" max="11778" width="40.7109375" style="28" customWidth="1"/>
    <col min="11779" max="11779" width="11" style="28" customWidth="1"/>
    <col min="11780" max="11780" width="12.28515625" style="28" customWidth="1"/>
    <col min="11781" max="11781" width="0.7109375" style="28" customWidth="1"/>
    <col min="11782" max="11782" width="8.28515625" style="28" customWidth="1"/>
    <col min="11783" max="11783" width="12.28515625" style="28" customWidth="1"/>
    <col min="11784" max="11784" width="9.28515625" style="28"/>
    <col min="11785" max="11785" width="9.7109375" style="28" customWidth="1"/>
    <col min="11786" max="12032" width="9.28515625" style="28"/>
    <col min="12033" max="12033" width="9.42578125" style="28" customWidth="1"/>
    <col min="12034" max="12034" width="40.7109375" style="28" customWidth="1"/>
    <col min="12035" max="12035" width="11" style="28" customWidth="1"/>
    <col min="12036" max="12036" width="12.28515625" style="28" customWidth="1"/>
    <col min="12037" max="12037" width="0.7109375" style="28" customWidth="1"/>
    <col min="12038" max="12038" width="8.28515625" style="28" customWidth="1"/>
    <col min="12039" max="12039" width="12.28515625" style="28" customWidth="1"/>
    <col min="12040" max="12040" width="9.28515625" style="28"/>
    <col min="12041" max="12041" width="9.7109375" style="28" customWidth="1"/>
    <col min="12042" max="12288" width="9.28515625" style="28"/>
    <col min="12289" max="12289" width="9.42578125" style="28" customWidth="1"/>
    <col min="12290" max="12290" width="40.7109375" style="28" customWidth="1"/>
    <col min="12291" max="12291" width="11" style="28" customWidth="1"/>
    <col min="12292" max="12292" width="12.28515625" style="28" customWidth="1"/>
    <col min="12293" max="12293" width="0.7109375" style="28" customWidth="1"/>
    <col min="12294" max="12294" width="8.28515625" style="28" customWidth="1"/>
    <col min="12295" max="12295" width="12.28515625" style="28" customWidth="1"/>
    <col min="12296" max="12296" width="9.28515625" style="28"/>
    <col min="12297" max="12297" width="9.7109375" style="28" customWidth="1"/>
    <col min="12298" max="12544" width="9.28515625" style="28"/>
    <col min="12545" max="12545" width="9.42578125" style="28" customWidth="1"/>
    <col min="12546" max="12546" width="40.7109375" style="28" customWidth="1"/>
    <col min="12547" max="12547" width="11" style="28" customWidth="1"/>
    <col min="12548" max="12548" width="12.28515625" style="28" customWidth="1"/>
    <col min="12549" max="12549" width="0.7109375" style="28" customWidth="1"/>
    <col min="12550" max="12550" width="8.28515625" style="28" customWidth="1"/>
    <col min="12551" max="12551" width="12.28515625" style="28" customWidth="1"/>
    <col min="12552" max="12552" width="9.28515625" style="28"/>
    <col min="12553" max="12553" width="9.7109375" style="28" customWidth="1"/>
    <col min="12554" max="12800" width="9.28515625" style="28"/>
    <col min="12801" max="12801" width="9.42578125" style="28" customWidth="1"/>
    <col min="12802" max="12802" width="40.7109375" style="28" customWidth="1"/>
    <col min="12803" max="12803" width="11" style="28" customWidth="1"/>
    <col min="12804" max="12804" width="12.28515625" style="28" customWidth="1"/>
    <col min="12805" max="12805" width="0.7109375" style="28" customWidth="1"/>
    <col min="12806" max="12806" width="8.28515625" style="28" customWidth="1"/>
    <col min="12807" max="12807" width="12.28515625" style="28" customWidth="1"/>
    <col min="12808" max="12808" width="9.28515625" style="28"/>
    <col min="12809" max="12809" width="9.7109375" style="28" customWidth="1"/>
    <col min="12810" max="13056" width="9.28515625" style="28"/>
    <col min="13057" max="13057" width="9.42578125" style="28" customWidth="1"/>
    <col min="13058" max="13058" width="40.7109375" style="28" customWidth="1"/>
    <col min="13059" max="13059" width="11" style="28" customWidth="1"/>
    <col min="13060" max="13060" width="12.28515625" style="28" customWidth="1"/>
    <col min="13061" max="13061" width="0.7109375" style="28" customWidth="1"/>
    <col min="13062" max="13062" width="8.28515625" style="28" customWidth="1"/>
    <col min="13063" max="13063" width="12.28515625" style="28" customWidth="1"/>
    <col min="13064" max="13064" width="9.28515625" style="28"/>
    <col min="13065" max="13065" width="9.7109375" style="28" customWidth="1"/>
    <col min="13066" max="13312" width="9.28515625" style="28"/>
    <col min="13313" max="13313" width="9.42578125" style="28" customWidth="1"/>
    <col min="13314" max="13314" width="40.7109375" style="28" customWidth="1"/>
    <col min="13315" max="13315" width="11" style="28" customWidth="1"/>
    <col min="13316" max="13316" width="12.28515625" style="28" customWidth="1"/>
    <col min="13317" max="13317" width="0.7109375" style="28" customWidth="1"/>
    <col min="13318" max="13318" width="8.28515625" style="28" customWidth="1"/>
    <col min="13319" max="13319" width="12.28515625" style="28" customWidth="1"/>
    <col min="13320" max="13320" width="9.28515625" style="28"/>
    <col min="13321" max="13321" width="9.7109375" style="28" customWidth="1"/>
    <col min="13322" max="13568" width="9.28515625" style="28"/>
    <col min="13569" max="13569" width="9.42578125" style="28" customWidth="1"/>
    <col min="13570" max="13570" width="40.7109375" style="28" customWidth="1"/>
    <col min="13571" max="13571" width="11" style="28" customWidth="1"/>
    <col min="13572" max="13572" width="12.28515625" style="28" customWidth="1"/>
    <col min="13573" max="13573" width="0.7109375" style="28" customWidth="1"/>
    <col min="13574" max="13574" width="8.28515625" style="28" customWidth="1"/>
    <col min="13575" max="13575" width="12.28515625" style="28" customWidth="1"/>
    <col min="13576" max="13576" width="9.28515625" style="28"/>
    <col min="13577" max="13577" width="9.7109375" style="28" customWidth="1"/>
    <col min="13578" max="13824" width="9.28515625" style="28"/>
    <col min="13825" max="13825" width="9.42578125" style="28" customWidth="1"/>
    <col min="13826" max="13826" width="40.7109375" style="28" customWidth="1"/>
    <col min="13827" max="13827" width="11" style="28" customWidth="1"/>
    <col min="13828" max="13828" width="12.28515625" style="28" customWidth="1"/>
    <col min="13829" max="13829" width="0.7109375" style="28" customWidth="1"/>
    <col min="13830" max="13830" width="8.28515625" style="28" customWidth="1"/>
    <col min="13831" max="13831" width="12.28515625" style="28" customWidth="1"/>
    <col min="13832" max="13832" width="9.28515625" style="28"/>
    <col min="13833" max="13833" width="9.7109375" style="28" customWidth="1"/>
    <col min="13834" max="14080" width="9.28515625" style="28"/>
    <col min="14081" max="14081" width="9.42578125" style="28" customWidth="1"/>
    <col min="14082" max="14082" width="40.7109375" style="28" customWidth="1"/>
    <col min="14083" max="14083" width="11" style="28" customWidth="1"/>
    <col min="14084" max="14084" width="12.28515625" style="28" customWidth="1"/>
    <col min="14085" max="14085" width="0.7109375" style="28" customWidth="1"/>
    <col min="14086" max="14086" width="8.28515625" style="28" customWidth="1"/>
    <col min="14087" max="14087" width="12.28515625" style="28" customWidth="1"/>
    <col min="14088" max="14088" width="9.28515625" style="28"/>
    <col min="14089" max="14089" width="9.7109375" style="28" customWidth="1"/>
    <col min="14090" max="14336" width="9.28515625" style="28"/>
    <col min="14337" max="14337" width="9.42578125" style="28" customWidth="1"/>
    <col min="14338" max="14338" width="40.7109375" style="28" customWidth="1"/>
    <col min="14339" max="14339" width="11" style="28" customWidth="1"/>
    <col min="14340" max="14340" width="12.28515625" style="28" customWidth="1"/>
    <col min="14341" max="14341" width="0.7109375" style="28" customWidth="1"/>
    <col min="14342" max="14342" width="8.28515625" style="28" customWidth="1"/>
    <col min="14343" max="14343" width="12.28515625" style="28" customWidth="1"/>
    <col min="14344" max="14344" width="9.28515625" style="28"/>
    <col min="14345" max="14345" width="9.7109375" style="28" customWidth="1"/>
    <col min="14346" max="14592" width="9.28515625" style="28"/>
    <col min="14593" max="14593" width="9.42578125" style="28" customWidth="1"/>
    <col min="14594" max="14594" width="40.7109375" style="28" customWidth="1"/>
    <col min="14595" max="14595" width="11" style="28" customWidth="1"/>
    <col min="14596" max="14596" width="12.28515625" style="28" customWidth="1"/>
    <col min="14597" max="14597" width="0.7109375" style="28" customWidth="1"/>
    <col min="14598" max="14598" width="8.28515625" style="28" customWidth="1"/>
    <col min="14599" max="14599" width="12.28515625" style="28" customWidth="1"/>
    <col min="14600" max="14600" width="9.28515625" style="28"/>
    <col min="14601" max="14601" width="9.7109375" style="28" customWidth="1"/>
    <col min="14602" max="14848" width="9.28515625" style="28"/>
    <col min="14849" max="14849" width="9.42578125" style="28" customWidth="1"/>
    <col min="14850" max="14850" width="40.7109375" style="28" customWidth="1"/>
    <col min="14851" max="14851" width="11" style="28" customWidth="1"/>
    <col min="14852" max="14852" width="12.28515625" style="28" customWidth="1"/>
    <col min="14853" max="14853" width="0.7109375" style="28" customWidth="1"/>
    <col min="14854" max="14854" width="8.28515625" style="28" customWidth="1"/>
    <col min="14855" max="14855" width="12.28515625" style="28" customWidth="1"/>
    <col min="14856" max="14856" width="9.28515625" style="28"/>
    <col min="14857" max="14857" width="9.7109375" style="28" customWidth="1"/>
    <col min="14858" max="15104" width="9.28515625" style="28"/>
    <col min="15105" max="15105" width="9.42578125" style="28" customWidth="1"/>
    <col min="15106" max="15106" width="40.7109375" style="28" customWidth="1"/>
    <col min="15107" max="15107" width="11" style="28" customWidth="1"/>
    <col min="15108" max="15108" width="12.28515625" style="28" customWidth="1"/>
    <col min="15109" max="15109" width="0.7109375" style="28" customWidth="1"/>
    <col min="15110" max="15110" width="8.28515625" style="28" customWidth="1"/>
    <col min="15111" max="15111" width="12.28515625" style="28" customWidth="1"/>
    <col min="15112" max="15112" width="9.28515625" style="28"/>
    <col min="15113" max="15113" width="9.7109375" style="28" customWidth="1"/>
    <col min="15114" max="15360" width="9.28515625" style="28"/>
    <col min="15361" max="15361" width="9.42578125" style="28" customWidth="1"/>
    <col min="15362" max="15362" width="40.7109375" style="28" customWidth="1"/>
    <col min="15363" max="15363" width="11" style="28" customWidth="1"/>
    <col min="15364" max="15364" width="12.28515625" style="28" customWidth="1"/>
    <col min="15365" max="15365" width="0.7109375" style="28" customWidth="1"/>
    <col min="15366" max="15366" width="8.28515625" style="28" customWidth="1"/>
    <col min="15367" max="15367" width="12.28515625" style="28" customWidth="1"/>
    <col min="15368" max="15368" width="9.28515625" style="28"/>
    <col min="15369" max="15369" width="9.7109375" style="28" customWidth="1"/>
    <col min="15370" max="15616" width="9.28515625" style="28"/>
    <col min="15617" max="15617" width="9.42578125" style="28" customWidth="1"/>
    <col min="15618" max="15618" width="40.7109375" style="28" customWidth="1"/>
    <col min="15619" max="15619" width="11" style="28" customWidth="1"/>
    <col min="15620" max="15620" width="12.28515625" style="28" customWidth="1"/>
    <col min="15621" max="15621" width="0.7109375" style="28" customWidth="1"/>
    <col min="15622" max="15622" width="8.28515625" style="28" customWidth="1"/>
    <col min="15623" max="15623" width="12.28515625" style="28" customWidth="1"/>
    <col min="15624" max="15624" width="9.28515625" style="28"/>
    <col min="15625" max="15625" width="9.7109375" style="28" customWidth="1"/>
    <col min="15626" max="15872" width="9.28515625" style="28"/>
    <col min="15873" max="15873" width="9.42578125" style="28" customWidth="1"/>
    <col min="15874" max="15874" width="40.7109375" style="28" customWidth="1"/>
    <col min="15875" max="15875" width="11" style="28" customWidth="1"/>
    <col min="15876" max="15876" width="12.28515625" style="28" customWidth="1"/>
    <col min="15877" max="15877" width="0.7109375" style="28" customWidth="1"/>
    <col min="15878" max="15878" width="8.28515625" style="28" customWidth="1"/>
    <col min="15879" max="15879" width="12.28515625" style="28" customWidth="1"/>
    <col min="15880" max="15880" width="9.28515625" style="28"/>
    <col min="15881" max="15881" width="9.7109375" style="28" customWidth="1"/>
    <col min="15882" max="16128" width="9.28515625" style="28"/>
    <col min="16129" max="16129" width="9.42578125" style="28" customWidth="1"/>
    <col min="16130" max="16130" width="40.7109375" style="28" customWidth="1"/>
    <col min="16131" max="16131" width="11" style="28" customWidth="1"/>
    <col min="16132" max="16132" width="12.28515625" style="28" customWidth="1"/>
    <col min="16133" max="16133" width="0.7109375" style="28" customWidth="1"/>
    <col min="16134" max="16134" width="8.28515625" style="28" customWidth="1"/>
    <col min="16135" max="16135" width="12.28515625" style="28" customWidth="1"/>
    <col min="16136" max="16136" width="9.28515625" style="28"/>
    <col min="16137" max="16137" width="9.7109375" style="28" customWidth="1"/>
    <col min="16138" max="16384" width="9.28515625" style="28"/>
  </cols>
  <sheetData>
    <row r="1" spans="1:10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0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0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2">
        <v>44666</v>
      </c>
      <c r="H3" s="54"/>
    </row>
    <row r="4" spans="1:10" s="168" customFormat="1" ht="10.5" customHeight="1" x14ac:dyDescent="0.2">
      <c r="A4" s="2"/>
      <c r="B4" s="2"/>
      <c r="C4" s="2"/>
      <c r="D4" s="3"/>
      <c r="E4" s="4"/>
      <c r="F4" s="13"/>
      <c r="G4" s="15" t="s">
        <v>570</v>
      </c>
      <c r="H4" s="1"/>
    </row>
    <row r="5" spans="1:10" ht="20.25" customHeight="1" x14ac:dyDescent="0.2">
      <c r="A5" s="221" t="s">
        <v>6721</v>
      </c>
      <c r="B5" s="222"/>
      <c r="C5" s="222"/>
      <c r="D5" s="222"/>
      <c r="E5" s="217"/>
      <c r="F5" s="217"/>
      <c r="G5" s="4"/>
      <c r="H5" s="29"/>
    </row>
    <row r="6" spans="1:10" ht="12" customHeight="1" x14ac:dyDescent="0.25">
      <c r="A6" s="60"/>
      <c r="B6" s="171"/>
      <c r="C6" s="218" t="s">
        <v>6443</v>
      </c>
      <c r="D6" s="218"/>
      <c r="E6" s="169"/>
      <c r="F6" s="169"/>
      <c r="G6" s="4"/>
      <c r="H6" s="29"/>
    </row>
    <row r="7" spans="1:10" ht="12" customHeight="1" x14ac:dyDescent="0.2">
      <c r="A7" s="20" t="s">
        <v>6722</v>
      </c>
      <c r="B7" s="5"/>
      <c r="C7" s="223" t="s">
        <v>6723</v>
      </c>
      <c r="D7" s="225"/>
      <c r="E7" s="4"/>
      <c r="F7" s="4"/>
      <c r="G7" s="4"/>
      <c r="H7" s="29"/>
    </row>
    <row r="8" spans="1:10" ht="5.25" customHeight="1" x14ac:dyDescent="0.2">
      <c r="A8" s="2"/>
      <c r="D8" s="3"/>
      <c r="G8" s="30"/>
    </row>
    <row r="9" spans="1:10" x14ac:dyDescent="0.2">
      <c r="A9" s="35" t="s">
        <v>499</v>
      </c>
      <c r="B9" s="36" t="s">
        <v>500</v>
      </c>
      <c r="C9" s="37" t="s">
        <v>6446</v>
      </c>
      <c r="D9" s="38" t="s">
        <v>502</v>
      </c>
      <c r="F9" s="11" t="s">
        <v>503</v>
      </c>
      <c r="G9" s="30">
        <v>0</v>
      </c>
      <c r="H9" s="93" t="s">
        <v>1648</v>
      </c>
    </row>
    <row r="10" spans="1:10" ht="12" customHeight="1" x14ac:dyDescent="0.2">
      <c r="A10" s="13" t="s">
        <v>6724</v>
      </c>
      <c r="B10" s="13" t="s">
        <v>6725</v>
      </c>
      <c r="C10" s="19">
        <v>62</v>
      </c>
      <c r="D10" s="19">
        <v>62</v>
      </c>
      <c r="F10" s="151"/>
      <c r="G10" s="152"/>
      <c r="H10" s="75" t="s">
        <v>6726</v>
      </c>
      <c r="I10" s="33"/>
      <c r="J10" s="74"/>
    </row>
    <row r="11" spans="1:10" ht="12" customHeight="1" x14ac:dyDescent="0.2">
      <c r="A11" s="13" t="s">
        <v>6727</v>
      </c>
      <c r="B11" s="13" t="s">
        <v>6728</v>
      </c>
      <c r="C11" s="19">
        <v>90</v>
      </c>
      <c r="D11" s="19">
        <v>90</v>
      </c>
      <c r="F11" s="151"/>
      <c r="G11" s="152"/>
      <c r="H11" s="75" t="s">
        <v>6729</v>
      </c>
      <c r="I11" s="33"/>
      <c r="J11" s="74"/>
    </row>
    <row r="12" spans="1:10" ht="12" customHeight="1" x14ac:dyDescent="0.2">
      <c r="A12" s="13" t="s">
        <v>6730</v>
      </c>
      <c r="B12" s="13" t="s">
        <v>6731</v>
      </c>
      <c r="C12" s="19">
        <v>133</v>
      </c>
      <c r="D12" s="19">
        <v>133</v>
      </c>
      <c r="F12" s="151"/>
      <c r="G12" s="152"/>
      <c r="H12" s="75" t="s">
        <v>6732</v>
      </c>
      <c r="I12" s="33"/>
      <c r="J12" s="74"/>
    </row>
    <row r="13" spans="1:10" ht="12" customHeight="1" x14ac:dyDescent="0.2">
      <c r="A13" s="13" t="s">
        <v>6733</v>
      </c>
      <c r="B13" s="13" t="s">
        <v>6734</v>
      </c>
      <c r="C13" s="19">
        <v>206</v>
      </c>
      <c r="D13" s="19">
        <v>206</v>
      </c>
      <c r="F13" s="151"/>
      <c r="G13" s="152"/>
      <c r="H13" s="75" t="s">
        <v>6735</v>
      </c>
      <c r="I13" s="33"/>
      <c r="J13" s="74"/>
    </row>
    <row r="14" spans="1:10" ht="12" customHeight="1" x14ac:dyDescent="0.2">
      <c r="A14" s="13" t="s">
        <v>6736</v>
      </c>
      <c r="B14" s="13" t="s">
        <v>6737</v>
      </c>
      <c r="C14" s="19">
        <v>297</v>
      </c>
      <c r="D14" s="19">
        <v>297</v>
      </c>
      <c r="F14" s="151"/>
      <c r="G14" s="152"/>
      <c r="H14" s="75" t="s">
        <v>6738</v>
      </c>
      <c r="I14" s="33"/>
      <c r="J14" s="74"/>
    </row>
    <row r="15" spans="1:10" ht="12" customHeight="1" x14ac:dyDescent="0.2">
      <c r="A15" s="13" t="s">
        <v>6739</v>
      </c>
      <c r="B15" s="13" t="s">
        <v>6740</v>
      </c>
      <c r="C15" s="19">
        <v>427</v>
      </c>
      <c r="D15" s="19">
        <v>427</v>
      </c>
      <c r="F15" s="151"/>
      <c r="G15" s="152"/>
      <c r="H15" s="75" t="s">
        <v>6741</v>
      </c>
      <c r="I15" s="33"/>
      <c r="J15" s="74"/>
    </row>
    <row r="16" spans="1:10" ht="12" customHeight="1" x14ac:dyDescent="0.2">
      <c r="A16" s="13" t="s">
        <v>6742</v>
      </c>
      <c r="B16" s="13" t="s">
        <v>6743</v>
      </c>
      <c r="C16" s="19">
        <v>606</v>
      </c>
      <c r="D16" s="19">
        <v>606</v>
      </c>
      <c r="F16" s="151"/>
      <c r="G16" s="152"/>
      <c r="H16" s="75" t="s">
        <v>6744</v>
      </c>
      <c r="I16" s="33"/>
      <c r="J16" s="74"/>
    </row>
    <row r="17" spans="1:10" ht="12" customHeight="1" x14ac:dyDescent="0.2">
      <c r="A17" s="13" t="s">
        <v>6745</v>
      </c>
      <c r="B17" s="13" t="s">
        <v>6746</v>
      </c>
      <c r="C17" s="19">
        <v>765</v>
      </c>
      <c r="D17" s="19">
        <v>765</v>
      </c>
      <c r="F17" s="151"/>
      <c r="G17" s="152"/>
      <c r="H17" s="75" t="s">
        <v>6747</v>
      </c>
      <c r="I17" s="33"/>
      <c r="J17" s="74"/>
    </row>
    <row r="18" spans="1:10" ht="12" customHeight="1" x14ac:dyDescent="0.2">
      <c r="A18" s="13" t="s">
        <v>6748</v>
      </c>
      <c r="B18" s="13" t="s">
        <v>6749</v>
      </c>
      <c r="C18" s="19">
        <v>950</v>
      </c>
      <c r="D18" s="19">
        <v>950</v>
      </c>
      <c r="F18" s="151"/>
      <c r="G18" s="152"/>
      <c r="H18" s="75" t="s">
        <v>6750</v>
      </c>
      <c r="I18" s="33"/>
      <c r="J18" s="74"/>
    </row>
    <row r="19" spans="1:10" ht="12" customHeight="1" x14ac:dyDescent="0.2">
      <c r="A19" s="13" t="s">
        <v>6751</v>
      </c>
      <c r="B19" s="13" t="s">
        <v>6752</v>
      </c>
      <c r="C19" s="19">
        <v>1268</v>
      </c>
      <c r="D19" s="19">
        <v>1268</v>
      </c>
      <c r="F19" s="151"/>
      <c r="G19" s="152"/>
      <c r="H19" s="75" t="s">
        <v>6753</v>
      </c>
      <c r="I19" s="33"/>
      <c r="J19" s="74"/>
    </row>
    <row r="20" spans="1:10" ht="12" customHeight="1" x14ac:dyDescent="0.2">
      <c r="A20" s="13" t="s">
        <v>6754</v>
      </c>
      <c r="B20" s="13" t="s">
        <v>6755</v>
      </c>
      <c r="C20" s="19">
        <v>1600</v>
      </c>
      <c r="D20" s="19">
        <v>1600</v>
      </c>
      <c r="F20" s="151"/>
      <c r="G20" s="152"/>
      <c r="H20" s="75" t="s">
        <v>6756</v>
      </c>
      <c r="I20" s="33"/>
      <c r="J20" s="74"/>
    </row>
    <row r="21" spans="1:10" ht="12" customHeight="1" x14ac:dyDescent="0.2">
      <c r="A21" s="13" t="s">
        <v>6757</v>
      </c>
      <c r="B21" s="13" t="s">
        <v>6758</v>
      </c>
      <c r="C21" s="19">
        <v>59</v>
      </c>
      <c r="D21" s="19">
        <v>59</v>
      </c>
      <c r="F21" s="151"/>
      <c r="G21" s="152"/>
      <c r="H21" s="75" t="s">
        <v>6759</v>
      </c>
      <c r="I21" s="33"/>
      <c r="J21" s="74"/>
    </row>
    <row r="22" spans="1:10" ht="12" customHeight="1" x14ac:dyDescent="0.2">
      <c r="A22" s="13" t="s">
        <v>6760</v>
      </c>
      <c r="B22" s="13" t="s">
        <v>6761</v>
      </c>
      <c r="C22" s="19">
        <v>87</v>
      </c>
      <c r="D22" s="19">
        <v>87</v>
      </c>
      <c r="F22" s="151"/>
      <c r="G22" s="152"/>
      <c r="H22" s="75" t="s">
        <v>6762</v>
      </c>
      <c r="I22" s="33"/>
      <c r="J22" s="74"/>
    </row>
    <row r="23" spans="1:10" ht="12" customHeight="1" x14ac:dyDescent="0.2">
      <c r="A23" s="13" t="s">
        <v>6763</v>
      </c>
      <c r="B23" s="13" t="s">
        <v>6764</v>
      </c>
      <c r="C23" s="19">
        <v>132</v>
      </c>
      <c r="D23" s="19">
        <v>132</v>
      </c>
      <c r="F23" s="151"/>
      <c r="G23" s="152"/>
      <c r="H23" s="75" t="s">
        <v>6765</v>
      </c>
      <c r="I23" s="33"/>
      <c r="J23" s="74"/>
    </row>
    <row r="24" spans="1:10" ht="12" customHeight="1" x14ac:dyDescent="0.2">
      <c r="A24" s="13" t="s">
        <v>6766</v>
      </c>
      <c r="B24" s="13" t="s">
        <v>6767</v>
      </c>
      <c r="C24" s="19">
        <v>205</v>
      </c>
      <c r="D24" s="19">
        <v>205</v>
      </c>
      <c r="F24" s="151"/>
      <c r="G24" s="152"/>
      <c r="H24" s="75" t="s">
        <v>6768</v>
      </c>
      <c r="I24" s="33"/>
      <c r="J24" s="74"/>
    </row>
    <row r="25" spans="1:10" ht="12" customHeight="1" x14ac:dyDescent="0.2">
      <c r="A25" s="13" t="s">
        <v>6769</v>
      </c>
      <c r="B25" s="13" t="s">
        <v>6770</v>
      </c>
      <c r="C25" s="19">
        <v>285</v>
      </c>
      <c r="D25" s="19">
        <v>285</v>
      </c>
      <c r="F25" s="151"/>
      <c r="G25" s="152"/>
      <c r="H25" s="75" t="s">
        <v>6771</v>
      </c>
      <c r="I25" s="33"/>
      <c r="J25" s="74"/>
    </row>
    <row r="26" spans="1:10" ht="12" customHeight="1" x14ac:dyDescent="0.2">
      <c r="A26" s="13" t="s">
        <v>6772</v>
      </c>
      <c r="B26" s="13" t="s">
        <v>6773</v>
      </c>
      <c r="C26" s="19">
        <v>411</v>
      </c>
      <c r="D26" s="19">
        <v>411</v>
      </c>
      <c r="F26" s="151"/>
      <c r="G26" s="152"/>
      <c r="H26" s="75" t="s">
        <v>6774</v>
      </c>
      <c r="I26" s="33"/>
      <c r="J26" s="74"/>
    </row>
    <row r="27" spans="1:10" ht="12" customHeight="1" x14ac:dyDescent="0.2">
      <c r="A27" s="13" t="s">
        <v>6775</v>
      </c>
      <c r="B27" s="13" t="s">
        <v>6776</v>
      </c>
      <c r="C27" s="19">
        <v>600</v>
      </c>
      <c r="D27" s="19">
        <v>600</v>
      </c>
      <c r="F27" s="151"/>
      <c r="G27" s="152"/>
      <c r="H27" s="75" t="s">
        <v>6777</v>
      </c>
      <c r="I27" s="33"/>
      <c r="J27" s="74"/>
    </row>
    <row r="28" spans="1:10" ht="12" customHeight="1" x14ac:dyDescent="0.2">
      <c r="A28" s="13" t="s">
        <v>6778</v>
      </c>
      <c r="B28" s="13" t="s">
        <v>6779</v>
      </c>
      <c r="C28" s="19">
        <v>786</v>
      </c>
      <c r="D28" s="19">
        <v>786</v>
      </c>
      <c r="F28" s="151"/>
      <c r="G28" s="152"/>
      <c r="H28" s="75" t="s">
        <v>6780</v>
      </c>
      <c r="I28" s="33"/>
      <c r="J28" s="74"/>
    </row>
    <row r="29" spans="1:10" ht="12" customHeight="1" x14ac:dyDescent="0.2">
      <c r="A29" s="13" t="s">
        <v>6781</v>
      </c>
      <c r="B29" s="13" t="s">
        <v>6782</v>
      </c>
      <c r="C29" s="19">
        <v>1267</v>
      </c>
      <c r="D29" s="19">
        <v>1267</v>
      </c>
      <c r="F29" s="151"/>
      <c r="G29" s="152"/>
      <c r="H29" s="75" t="s">
        <v>6783</v>
      </c>
      <c r="I29" s="33"/>
      <c r="J29" s="74"/>
    </row>
    <row r="30" spans="1:10" ht="12" customHeight="1" x14ac:dyDescent="0.2">
      <c r="A30" s="13" t="s">
        <v>6784</v>
      </c>
      <c r="B30" s="13" t="s">
        <v>6785</v>
      </c>
      <c r="C30" s="19">
        <v>1599</v>
      </c>
      <c r="D30" s="19">
        <v>1599</v>
      </c>
      <c r="F30" s="151"/>
      <c r="G30" s="152"/>
      <c r="H30" s="75" t="s">
        <v>6786</v>
      </c>
      <c r="I30" s="33"/>
      <c r="J30" s="74"/>
    </row>
    <row r="31" spans="1:10" ht="12" customHeight="1" x14ac:dyDescent="0.2">
      <c r="A31" s="13" t="s">
        <v>6787</v>
      </c>
      <c r="B31" s="13" t="s">
        <v>6788</v>
      </c>
      <c r="C31" s="19">
        <v>2499</v>
      </c>
      <c r="D31" s="19">
        <v>2499</v>
      </c>
      <c r="F31" s="151"/>
      <c r="G31" s="152"/>
      <c r="H31" s="75" t="s">
        <v>6789</v>
      </c>
      <c r="I31" s="33"/>
      <c r="J31" s="74"/>
    </row>
    <row r="32" spans="1:10" ht="12" customHeight="1" x14ac:dyDescent="0.2">
      <c r="A32" s="13" t="s">
        <v>6790</v>
      </c>
      <c r="B32" s="13" t="s">
        <v>6791</v>
      </c>
      <c r="C32" s="19">
        <v>284</v>
      </c>
      <c r="D32" s="19">
        <v>284</v>
      </c>
      <c r="F32" s="151"/>
      <c r="G32" s="152"/>
      <c r="H32" s="75" t="s">
        <v>6792</v>
      </c>
      <c r="I32" s="33"/>
      <c r="J32" s="74"/>
    </row>
    <row r="33" spans="1:10" ht="12" customHeight="1" x14ac:dyDescent="0.2">
      <c r="A33" s="13" t="s">
        <v>6793</v>
      </c>
      <c r="B33" s="13" t="s">
        <v>6794</v>
      </c>
      <c r="C33" s="19">
        <v>419</v>
      </c>
      <c r="D33" s="19">
        <v>419</v>
      </c>
      <c r="F33" s="151"/>
      <c r="G33" s="152"/>
      <c r="H33" s="75" t="s">
        <v>6795</v>
      </c>
      <c r="I33" s="33"/>
      <c r="J33" s="74"/>
    </row>
    <row r="34" spans="1:10" ht="12" customHeight="1" x14ac:dyDescent="0.2">
      <c r="A34" s="13" t="s">
        <v>6796</v>
      </c>
      <c r="B34" s="13" t="s">
        <v>6797</v>
      </c>
      <c r="C34" s="19">
        <v>601</v>
      </c>
      <c r="D34" s="19">
        <v>601</v>
      </c>
      <c r="F34" s="151"/>
      <c r="G34" s="152"/>
      <c r="H34" s="75" t="s">
        <v>6798</v>
      </c>
      <c r="I34" s="33"/>
      <c r="J34" s="74"/>
    </row>
    <row r="35" spans="1:10" ht="12" customHeight="1" x14ac:dyDescent="0.2">
      <c r="A35" s="13" t="s">
        <v>6799</v>
      </c>
      <c r="B35" s="13" t="s">
        <v>6800</v>
      </c>
      <c r="C35" s="19">
        <v>777</v>
      </c>
      <c r="D35" s="19">
        <v>777</v>
      </c>
      <c r="F35" s="151"/>
      <c r="G35" s="152"/>
      <c r="H35" s="75" t="s">
        <v>6801</v>
      </c>
      <c r="I35" s="33"/>
      <c r="J35" s="74"/>
    </row>
    <row r="36" spans="1:10" ht="12" customHeight="1" x14ac:dyDescent="0.2">
      <c r="A36" s="13" t="s">
        <v>6802</v>
      </c>
      <c r="B36" s="13" t="s">
        <v>6803</v>
      </c>
      <c r="C36" s="19">
        <v>931</v>
      </c>
      <c r="D36" s="19">
        <v>931</v>
      </c>
      <c r="F36" s="151"/>
      <c r="G36" s="152"/>
      <c r="H36" s="75" t="s">
        <v>6804</v>
      </c>
      <c r="I36" s="33"/>
      <c r="J36" s="74"/>
    </row>
    <row r="37" spans="1:10" ht="12" customHeight="1" x14ac:dyDescent="0.2">
      <c r="A37" s="13" t="s">
        <v>6805</v>
      </c>
      <c r="B37" s="13" t="s">
        <v>6806</v>
      </c>
      <c r="C37" s="19">
        <v>1264</v>
      </c>
      <c r="D37" s="19">
        <v>1264</v>
      </c>
      <c r="F37" s="151"/>
      <c r="G37" s="152"/>
      <c r="H37" s="75" t="s">
        <v>6807</v>
      </c>
      <c r="I37" s="33"/>
      <c r="J37" s="74"/>
    </row>
    <row r="38" spans="1:10" ht="12" customHeight="1" x14ac:dyDescent="0.2">
      <c r="A38" s="13" t="s">
        <v>6808</v>
      </c>
      <c r="B38" s="13" t="s">
        <v>6809</v>
      </c>
      <c r="C38" s="19">
        <v>1595</v>
      </c>
      <c r="D38" s="19">
        <v>1595</v>
      </c>
      <c r="F38" s="151"/>
      <c r="G38" s="152"/>
      <c r="H38" s="75" t="s">
        <v>6810</v>
      </c>
      <c r="I38" s="33"/>
      <c r="J38" s="74"/>
    </row>
    <row r="39" spans="1:10" ht="12" customHeight="1" x14ac:dyDescent="0.2">
      <c r="A39" s="13" t="s">
        <v>6811</v>
      </c>
      <c r="B39" s="13" t="s">
        <v>6812</v>
      </c>
      <c r="C39" s="19">
        <v>1970</v>
      </c>
      <c r="D39" s="19">
        <v>1970</v>
      </c>
      <c r="F39" s="151"/>
      <c r="G39" s="152"/>
      <c r="H39" s="75" t="s">
        <v>6813</v>
      </c>
      <c r="I39" s="33"/>
      <c r="J39" s="74"/>
    </row>
    <row r="40" spans="1:10" ht="12" customHeight="1" x14ac:dyDescent="0.2">
      <c r="A40" s="13" t="s">
        <v>6814</v>
      </c>
      <c r="B40" s="13" t="s">
        <v>6815</v>
      </c>
      <c r="C40" s="19">
        <v>2495</v>
      </c>
      <c r="D40" s="19">
        <v>2495</v>
      </c>
      <c r="F40" s="151"/>
      <c r="G40" s="152"/>
      <c r="H40" s="75" t="s">
        <v>6816</v>
      </c>
      <c r="I40" s="33"/>
      <c r="J40" s="74"/>
    </row>
    <row r="41" spans="1:10" ht="12" customHeight="1" x14ac:dyDescent="0.2">
      <c r="A41" s="13" t="s">
        <v>6817</v>
      </c>
      <c r="B41" s="13" t="s">
        <v>6818</v>
      </c>
      <c r="C41" s="19">
        <v>3021</v>
      </c>
      <c r="D41" s="19">
        <v>3021</v>
      </c>
      <c r="F41" s="151"/>
      <c r="G41" s="152"/>
      <c r="H41" s="75" t="s">
        <v>6819</v>
      </c>
      <c r="I41" s="33"/>
      <c r="J41" s="74"/>
    </row>
    <row r="42" spans="1:10" ht="12" customHeight="1" x14ac:dyDescent="0.2">
      <c r="A42" s="13" t="s">
        <v>6820</v>
      </c>
      <c r="B42" s="13" t="s">
        <v>6821</v>
      </c>
      <c r="C42" s="19">
        <v>3831</v>
      </c>
      <c r="D42" s="19">
        <v>3831</v>
      </c>
      <c r="F42" s="151"/>
      <c r="G42" s="152"/>
      <c r="H42" s="75" t="s">
        <v>6822</v>
      </c>
      <c r="I42" s="33"/>
      <c r="J42" s="74"/>
    </row>
    <row r="43" spans="1:10" ht="12" customHeight="1" x14ac:dyDescent="0.2">
      <c r="A43" s="13" t="s">
        <v>6823</v>
      </c>
      <c r="B43" s="13" t="s">
        <v>6824</v>
      </c>
      <c r="C43" s="19">
        <v>4836</v>
      </c>
      <c r="D43" s="19">
        <v>4836</v>
      </c>
      <c r="F43" s="151"/>
      <c r="G43" s="152"/>
      <c r="H43" s="75" t="s">
        <v>6825</v>
      </c>
      <c r="I43" s="33"/>
      <c r="J43" s="74"/>
    </row>
    <row r="44" spans="1:10" ht="12" customHeight="1" x14ac:dyDescent="0.2">
      <c r="A44" s="13" t="s">
        <v>6826</v>
      </c>
      <c r="B44" s="13" t="s">
        <v>6827</v>
      </c>
      <c r="C44" s="19">
        <v>6132</v>
      </c>
      <c r="D44" s="19">
        <v>6132</v>
      </c>
      <c r="F44" s="151"/>
      <c r="G44" s="152"/>
      <c r="H44" s="75" t="s">
        <v>6828</v>
      </c>
      <c r="I44" s="33"/>
      <c r="J44" s="74"/>
    </row>
    <row r="45" spans="1:10" ht="12" customHeight="1" x14ac:dyDescent="0.2">
      <c r="A45" s="13" t="s">
        <v>6829</v>
      </c>
      <c r="B45" s="13" t="s">
        <v>6830</v>
      </c>
      <c r="C45" s="19">
        <v>7796</v>
      </c>
      <c r="D45" s="19">
        <v>7796</v>
      </c>
      <c r="F45" s="151"/>
      <c r="G45" s="152"/>
      <c r="H45" s="75" t="s">
        <v>6831</v>
      </c>
      <c r="I45" s="33"/>
      <c r="J45" s="74"/>
    </row>
    <row r="46" spans="1:10" ht="12" customHeight="1" x14ac:dyDescent="0.2">
      <c r="A46" s="13" t="s">
        <v>6832</v>
      </c>
      <c r="B46" s="13" t="s">
        <v>6833</v>
      </c>
      <c r="C46" s="19">
        <v>9843</v>
      </c>
      <c r="D46" s="19">
        <v>9843</v>
      </c>
      <c r="F46" s="151"/>
      <c r="G46" s="152"/>
      <c r="H46" s="75" t="s">
        <v>6834</v>
      </c>
      <c r="I46" s="33"/>
      <c r="J46" s="74"/>
    </row>
    <row r="47" spans="1:10" ht="12" customHeight="1" x14ac:dyDescent="0.2">
      <c r="A47" s="13" t="s">
        <v>6835</v>
      </c>
      <c r="B47" s="13" t="s">
        <v>6836</v>
      </c>
      <c r="C47" s="19">
        <v>12158</v>
      </c>
      <c r="D47" s="19">
        <v>12158</v>
      </c>
      <c r="F47" s="151"/>
      <c r="G47" s="152"/>
      <c r="H47" s="75" t="s">
        <v>6837</v>
      </c>
      <c r="I47" s="33"/>
      <c r="J47" s="74"/>
    </row>
    <row r="48" spans="1:10" ht="12" customHeight="1" x14ac:dyDescent="0.2">
      <c r="A48" s="13" t="s">
        <v>6838</v>
      </c>
      <c r="B48" s="13" t="s">
        <v>6839</v>
      </c>
      <c r="C48" s="19">
        <v>294</v>
      </c>
      <c r="D48" s="19">
        <v>294</v>
      </c>
      <c r="F48" s="151"/>
      <c r="G48" s="152"/>
      <c r="H48" s="75" t="s">
        <v>6840</v>
      </c>
      <c r="I48" s="33"/>
      <c r="J48" s="74"/>
    </row>
    <row r="49" spans="1:10" ht="12" customHeight="1" x14ac:dyDescent="0.2">
      <c r="A49" s="13" t="s">
        <v>6841</v>
      </c>
      <c r="B49" s="13" t="s">
        <v>6842</v>
      </c>
      <c r="C49" s="19">
        <v>418</v>
      </c>
      <c r="D49" s="19">
        <v>418</v>
      </c>
      <c r="F49" s="151"/>
      <c r="G49" s="152"/>
      <c r="H49" s="75" t="s">
        <v>6843</v>
      </c>
      <c r="I49" s="33"/>
      <c r="J49" s="74"/>
    </row>
    <row r="50" spans="1:10" ht="12" customHeight="1" x14ac:dyDescent="0.2">
      <c r="A50" s="13" t="s">
        <v>6844</v>
      </c>
      <c r="B50" s="13" t="s">
        <v>6845</v>
      </c>
      <c r="C50" s="19">
        <v>532</v>
      </c>
      <c r="D50" s="19">
        <v>532</v>
      </c>
      <c r="F50" s="112"/>
      <c r="G50" s="112"/>
      <c r="H50" s="75" t="s">
        <v>6846</v>
      </c>
      <c r="I50" s="33"/>
      <c r="J50" s="74"/>
    </row>
    <row r="51" spans="1:10" x14ac:dyDescent="0.2">
      <c r="A51" s="13" t="s">
        <v>6847</v>
      </c>
      <c r="B51" s="13" t="s">
        <v>6848</v>
      </c>
      <c r="C51" s="19">
        <v>649</v>
      </c>
      <c r="D51" s="19">
        <v>649</v>
      </c>
      <c r="H51" s="75" t="s">
        <v>6849</v>
      </c>
      <c r="I51" s="33"/>
      <c r="J51" s="74"/>
    </row>
    <row r="52" spans="1:10" x14ac:dyDescent="0.2">
      <c r="A52" s="13" t="s">
        <v>6850</v>
      </c>
      <c r="B52" s="13" t="s">
        <v>6851</v>
      </c>
      <c r="C52" s="19">
        <v>282</v>
      </c>
      <c r="D52" s="19">
        <v>282</v>
      </c>
      <c r="H52" s="75" t="s">
        <v>6852</v>
      </c>
      <c r="I52" s="33"/>
      <c r="J52" s="74"/>
    </row>
    <row r="53" spans="1:10" x14ac:dyDescent="0.2">
      <c r="A53" s="13" t="s">
        <v>6853</v>
      </c>
      <c r="B53" s="13" t="s">
        <v>6854</v>
      </c>
      <c r="C53" s="19">
        <v>408</v>
      </c>
      <c r="D53" s="19">
        <v>408</v>
      </c>
      <c r="H53" s="75" t="s">
        <v>6855</v>
      </c>
      <c r="I53" s="33"/>
      <c r="J53" s="74"/>
    </row>
    <row r="54" spans="1:10" x14ac:dyDescent="0.2">
      <c r="A54" s="13" t="s">
        <v>6856</v>
      </c>
      <c r="B54" s="13" t="s">
        <v>6857</v>
      </c>
      <c r="C54" s="19">
        <v>528</v>
      </c>
      <c r="D54" s="19">
        <v>528</v>
      </c>
      <c r="H54" s="75" t="s">
        <v>6858</v>
      </c>
      <c r="I54" s="33"/>
      <c r="J54" s="74"/>
    </row>
    <row r="55" spans="1:10" x14ac:dyDescent="0.2">
      <c r="A55" s="13" t="s">
        <v>6859</v>
      </c>
      <c r="B55" s="13" t="s">
        <v>6860</v>
      </c>
      <c r="C55" s="19">
        <v>856</v>
      </c>
      <c r="D55" s="19">
        <v>856</v>
      </c>
      <c r="H55" s="75" t="s">
        <v>6861</v>
      </c>
      <c r="I55" s="33"/>
      <c r="J55" s="74"/>
    </row>
    <row r="56" spans="1:10" x14ac:dyDescent="0.2">
      <c r="A56" s="13" t="s">
        <v>6862</v>
      </c>
      <c r="B56" s="13" t="s">
        <v>6863</v>
      </c>
      <c r="C56" s="19">
        <v>1730</v>
      </c>
      <c r="D56" s="19">
        <v>1730</v>
      </c>
      <c r="H56" s="75" t="s">
        <v>6864</v>
      </c>
      <c r="I56" s="33"/>
      <c r="J56" s="74"/>
    </row>
    <row r="57" spans="1:10" x14ac:dyDescent="0.2">
      <c r="A57" s="13" t="s">
        <v>6865</v>
      </c>
      <c r="B57" s="13" t="s">
        <v>6866</v>
      </c>
      <c r="C57" s="19">
        <v>290</v>
      </c>
      <c r="D57" s="19">
        <v>290</v>
      </c>
      <c r="H57" s="75" t="s">
        <v>6867</v>
      </c>
      <c r="I57" s="33"/>
      <c r="J57" s="74"/>
    </row>
    <row r="58" spans="1:10" x14ac:dyDescent="0.2">
      <c r="A58" s="13" t="s">
        <v>6868</v>
      </c>
      <c r="B58" s="13" t="s">
        <v>6869</v>
      </c>
      <c r="C58" s="19">
        <v>416</v>
      </c>
      <c r="D58" s="19">
        <v>416</v>
      </c>
      <c r="H58" s="75" t="s">
        <v>6870</v>
      </c>
      <c r="I58" s="33"/>
      <c r="J58" s="74"/>
    </row>
    <row r="59" spans="1:10" x14ac:dyDescent="0.2">
      <c r="A59" s="13" t="s">
        <v>6871</v>
      </c>
      <c r="B59" s="13" t="s">
        <v>6872</v>
      </c>
      <c r="C59" s="19">
        <v>531</v>
      </c>
      <c r="D59" s="19">
        <v>531</v>
      </c>
      <c r="H59" s="75" t="s">
        <v>6873</v>
      </c>
      <c r="I59" s="33"/>
      <c r="J59" s="74"/>
    </row>
    <row r="60" spans="1:10" x14ac:dyDescent="0.2">
      <c r="A60" s="13" t="s">
        <v>6874</v>
      </c>
      <c r="B60" s="13" t="s">
        <v>6875</v>
      </c>
      <c r="C60" s="19">
        <v>657</v>
      </c>
      <c r="D60" s="19">
        <v>657</v>
      </c>
      <c r="H60" s="75" t="s">
        <v>6876</v>
      </c>
      <c r="I60" s="33"/>
      <c r="J60" s="74"/>
    </row>
    <row r="61" spans="1:10" x14ac:dyDescent="0.2">
      <c r="A61" s="13" t="s">
        <v>6877</v>
      </c>
      <c r="B61" s="13" t="s">
        <v>6878</v>
      </c>
      <c r="C61" s="19">
        <v>862</v>
      </c>
      <c r="D61" s="19">
        <v>862</v>
      </c>
      <c r="H61" s="75" t="s">
        <v>6879</v>
      </c>
      <c r="I61" s="33"/>
      <c r="J61" s="74"/>
    </row>
    <row r="62" spans="1:10" x14ac:dyDescent="0.2">
      <c r="A62" s="13" t="s">
        <v>6880</v>
      </c>
      <c r="B62" s="13" t="s">
        <v>6881</v>
      </c>
      <c r="C62" s="19">
        <v>1087</v>
      </c>
      <c r="D62" s="19">
        <v>1087</v>
      </c>
      <c r="H62" s="75" t="s">
        <v>6882</v>
      </c>
      <c r="I62" s="33"/>
      <c r="J62" s="74"/>
    </row>
    <row r="63" spans="1:10" x14ac:dyDescent="0.2">
      <c r="A63" s="13" t="s">
        <v>6883</v>
      </c>
      <c r="B63" s="13" t="s">
        <v>6884</v>
      </c>
      <c r="C63" s="19">
        <v>1702</v>
      </c>
      <c r="D63" s="19">
        <v>1702</v>
      </c>
      <c r="H63" s="75" t="s">
        <v>6885</v>
      </c>
      <c r="I63" s="33"/>
      <c r="J63" s="74"/>
    </row>
    <row r="64" spans="1:10" x14ac:dyDescent="0.2">
      <c r="A64" s="13" t="s">
        <v>6886</v>
      </c>
      <c r="B64" s="13" t="s">
        <v>6887</v>
      </c>
      <c r="C64" s="19">
        <v>2070</v>
      </c>
      <c r="D64" s="19">
        <v>2070</v>
      </c>
      <c r="H64" s="75" t="s">
        <v>6888</v>
      </c>
      <c r="I64" s="33"/>
      <c r="J64" s="74"/>
    </row>
    <row r="65" spans="1:10" x14ac:dyDescent="0.2">
      <c r="A65" s="13" t="s">
        <v>6889</v>
      </c>
      <c r="B65" s="13" t="s">
        <v>6890</v>
      </c>
      <c r="C65" s="19">
        <v>2606</v>
      </c>
      <c r="D65" s="19">
        <v>2606</v>
      </c>
      <c r="H65" s="75" t="s">
        <v>6891</v>
      </c>
      <c r="I65" s="33"/>
      <c r="J65" s="74"/>
    </row>
    <row r="66" spans="1:10" x14ac:dyDescent="0.2">
      <c r="A66" s="13" t="s">
        <v>6892</v>
      </c>
      <c r="B66" s="13" t="s">
        <v>6893</v>
      </c>
      <c r="C66" s="19">
        <v>3302</v>
      </c>
      <c r="D66" s="19">
        <v>3302</v>
      </c>
      <c r="H66" s="75" t="s">
        <v>6894</v>
      </c>
      <c r="I66" s="33"/>
      <c r="J66" s="74"/>
    </row>
    <row r="67" spans="1:10" x14ac:dyDescent="0.2">
      <c r="A67" s="13" t="s">
        <v>6895</v>
      </c>
      <c r="B67" s="13" t="s">
        <v>6896</v>
      </c>
      <c r="C67" s="19">
        <v>4207</v>
      </c>
      <c r="D67" s="19">
        <v>4207</v>
      </c>
      <c r="H67" s="75" t="s">
        <v>6897</v>
      </c>
      <c r="I67" s="33"/>
      <c r="J67" s="74"/>
    </row>
    <row r="68" spans="1:10" x14ac:dyDescent="0.2">
      <c r="A68" s="13" t="s">
        <v>6898</v>
      </c>
      <c r="B68" s="13" t="s">
        <v>6899</v>
      </c>
      <c r="C68" s="19">
        <v>5339</v>
      </c>
      <c r="D68" s="19">
        <v>5339</v>
      </c>
      <c r="H68" s="75" t="s">
        <v>6900</v>
      </c>
      <c r="I68" s="33"/>
      <c r="J68" s="74"/>
    </row>
    <row r="69" spans="1:10" x14ac:dyDescent="0.2">
      <c r="A69" s="13" t="s">
        <v>6901</v>
      </c>
      <c r="B69" s="13" t="s">
        <v>6902</v>
      </c>
      <c r="C69" s="19">
        <v>6725</v>
      </c>
      <c r="D69" s="19">
        <v>6725</v>
      </c>
      <c r="H69" s="75" t="s">
        <v>6903</v>
      </c>
      <c r="I69" s="33"/>
      <c r="J69" s="74"/>
    </row>
    <row r="70" spans="1:10" x14ac:dyDescent="0.2">
      <c r="A70" s="13" t="s">
        <v>6904</v>
      </c>
      <c r="B70" s="13" t="s">
        <v>6905</v>
      </c>
      <c r="C70" s="19">
        <v>8318</v>
      </c>
      <c r="D70" s="19">
        <v>8318</v>
      </c>
      <c r="H70" s="75" t="s">
        <v>6906</v>
      </c>
      <c r="I70" s="33"/>
      <c r="J70" s="74"/>
    </row>
    <row r="71" spans="1:10" x14ac:dyDescent="0.2">
      <c r="A71" s="75"/>
      <c r="B71" s="45"/>
      <c r="C71" s="112"/>
      <c r="D71" s="12"/>
      <c r="H71" s="154"/>
      <c r="I71" s="155"/>
      <c r="J71" s="153"/>
    </row>
    <row r="72" spans="1:10" x14ac:dyDescent="0.2">
      <c r="A72" s="75"/>
      <c r="B72" s="45"/>
      <c r="C72" s="112"/>
      <c r="D72" s="12"/>
    </row>
    <row r="73" spans="1:10" x14ac:dyDescent="0.2">
      <c r="A73" s="75"/>
      <c r="B73" s="24" t="s">
        <v>6907</v>
      </c>
      <c r="C73" s="112"/>
      <c r="D73" s="12"/>
    </row>
    <row r="74" spans="1:10" x14ac:dyDescent="0.2">
      <c r="A74" s="75"/>
      <c r="B74" s="5" t="s">
        <v>6908</v>
      </c>
      <c r="C74" s="112"/>
      <c r="D74" s="12"/>
    </row>
    <row r="75" spans="1:10" x14ac:dyDescent="0.2">
      <c r="A75" s="75"/>
      <c r="B75" s="45"/>
      <c r="C75" s="112"/>
      <c r="D75" s="12"/>
    </row>
    <row r="76" spans="1:10" x14ac:dyDescent="0.2">
      <c r="A76" s="24"/>
      <c r="B76" s="24"/>
      <c r="C76" s="24"/>
    </row>
    <row r="77" spans="1:10" x14ac:dyDescent="0.2">
      <c r="A77" s="24"/>
      <c r="B77" s="5"/>
      <c r="C77" s="24"/>
    </row>
    <row r="78" spans="1:10" x14ac:dyDescent="0.2">
      <c r="B78" s="24"/>
    </row>
  </sheetData>
  <autoFilter ref="A9:J9"/>
  <mergeCells count="3">
    <mergeCell ref="A5:F5"/>
    <mergeCell ref="C6:D6"/>
    <mergeCell ref="C7:D7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39" right="0.17" top="0.27559055118110237" bottom="0.17" header="0.15748031496062992" footer="0.15748031496062992"/>
  <pageSetup paperSize="9" scale="86" orientation="portrait" r:id="rId2"/>
  <headerFooter alignWithMargins="0">
    <oddFooter>Stránka &amp;P z &amp;N</oddFooter>
  </headerFooter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pageSetUpPr fitToPage="1"/>
  </sheetPr>
  <dimension ref="A1:J53"/>
  <sheetViews>
    <sheetView zoomScaleNormal="100" workbookViewId="0">
      <pane ySplit="9" topLeftCell="A10" activePane="bottomLeft" state="frozen"/>
      <selection activeCell="A5" sqref="A5:D5"/>
      <selection pane="bottomLeft" activeCell="A5" sqref="A5:F5"/>
    </sheetView>
  </sheetViews>
  <sheetFormatPr defaultColWidth="9.28515625" defaultRowHeight="12.75" x14ac:dyDescent="0.2"/>
  <cols>
    <col min="1" max="1" width="10.28515625" style="28" customWidth="1"/>
    <col min="2" max="2" width="40.7109375" style="28" customWidth="1"/>
    <col min="3" max="3" width="11" style="28" customWidth="1"/>
    <col min="4" max="4" width="12.28515625" style="28" customWidth="1"/>
    <col min="5" max="5" width="0.7109375" style="28" customWidth="1"/>
    <col min="6" max="6" width="10.42578125" style="28" customWidth="1"/>
    <col min="7" max="7" width="12.28515625" style="28" customWidth="1"/>
    <col min="8" max="8" width="13.28515625" style="28" customWidth="1"/>
    <col min="9" max="9" width="9.5703125" style="28" customWidth="1"/>
    <col min="10" max="256" width="9.28515625" style="28"/>
    <col min="257" max="257" width="9.42578125" style="28" customWidth="1"/>
    <col min="258" max="258" width="40.7109375" style="28" customWidth="1"/>
    <col min="259" max="259" width="11" style="28" customWidth="1"/>
    <col min="260" max="260" width="12.28515625" style="28" customWidth="1"/>
    <col min="261" max="261" width="0.7109375" style="28" customWidth="1"/>
    <col min="262" max="262" width="8.28515625" style="28" customWidth="1"/>
    <col min="263" max="263" width="12.28515625" style="28" customWidth="1"/>
    <col min="264" max="264" width="9.28515625" style="28"/>
    <col min="265" max="265" width="9.5703125" style="28" customWidth="1"/>
    <col min="266" max="512" width="9.28515625" style="28"/>
    <col min="513" max="513" width="9.42578125" style="28" customWidth="1"/>
    <col min="514" max="514" width="40.7109375" style="28" customWidth="1"/>
    <col min="515" max="515" width="11" style="28" customWidth="1"/>
    <col min="516" max="516" width="12.28515625" style="28" customWidth="1"/>
    <col min="517" max="517" width="0.7109375" style="28" customWidth="1"/>
    <col min="518" max="518" width="8.28515625" style="28" customWidth="1"/>
    <col min="519" max="519" width="12.28515625" style="28" customWidth="1"/>
    <col min="520" max="520" width="9.28515625" style="28"/>
    <col min="521" max="521" width="9.5703125" style="28" customWidth="1"/>
    <col min="522" max="768" width="9.28515625" style="28"/>
    <col min="769" max="769" width="9.42578125" style="28" customWidth="1"/>
    <col min="770" max="770" width="40.7109375" style="28" customWidth="1"/>
    <col min="771" max="771" width="11" style="28" customWidth="1"/>
    <col min="772" max="772" width="12.28515625" style="28" customWidth="1"/>
    <col min="773" max="773" width="0.7109375" style="28" customWidth="1"/>
    <col min="774" max="774" width="8.28515625" style="28" customWidth="1"/>
    <col min="775" max="775" width="12.28515625" style="28" customWidth="1"/>
    <col min="776" max="776" width="9.28515625" style="28"/>
    <col min="777" max="777" width="9.5703125" style="28" customWidth="1"/>
    <col min="778" max="1024" width="9.28515625" style="28"/>
    <col min="1025" max="1025" width="9.42578125" style="28" customWidth="1"/>
    <col min="1026" max="1026" width="40.7109375" style="28" customWidth="1"/>
    <col min="1027" max="1027" width="11" style="28" customWidth="1"/>
    <col min="1028" max="1028" width="12.28515625" style="28" customWidth="1"/>
    <col min="1029" max="1029" width="0.7109375" style="28" customWidth="1"/>
    <col min="1030" max="1030" width="8.28515625" style="28" customWidth="1"/>
    <col min="1031" max="1031" width="12.28515625" style="28" customWidth="1"/>
    <col min="1032" max="1032" width="9.28515625" style="28"/>
    <col min="1033" max="1033" width="9.5703125" style="28" customWidth="1"/>
    <col min="1034" max="1280" width="9.28515625" style="28"/>
    <col min="1281" max="1281" width="9.42578125" style="28" customWidth="1"/>
    <col min="1282" max="1282" width="40.7109375" style="28" customWidth="1"/>
    <col min="1283" max="1283" width="11" style="28" customWidth="1"/>
    <col min="1284" max="1284" width="12.28515625" style="28" customWidth="1"/>
    <col min="1285" max="1285" width="0.7109375" style="28" customWidth="1"/>
    <col min="1286" max="1286" width="8.28515625" style="28" customWidth="1"/>
    <col min="1287" max="1287" width="12.28515625" style="28" customWidth="1"/>
    <col min="1288" max="1288" width="9.28515625" style="28"/>
    <col min="1289" max="1289" width="9.5703125" style="28" customWidth="1"/>
    <col min="1290" max="1536" width="9.28515625" style="28"/>
    <col min="1537" max="1537" width="9.42578125" style="28" customWidth="1"/>
    <col min="1538" max="1538" width="40.7109375" style="28" customWidth="1"/>
    <col min="1539" max="1539" width="11" style="28" customWidth="1"/>
    <col min="1540" max="1540" width="12.28515625" style="28" customWidth="1"/>
    <col min="1541" max="1541" width="0.7109375" style="28" customWidth="1"/>
    <col min="1542" max="1542" width="8.28515625" style="28" customWidth="1"/>
    <col min="1543" max="1543" width="12.28515625" style="28" customWidth="1"/>
    <col min="1544" max="1544" width="9.28515625" style="28"/>
    <col min="1545" max="1545" width="9.5703125" style="28" customWidth="1"/>
    <col min="1546" max="1792" width="9.28515625" style="28"/>
    <col min="1793" max="1793" width="9.42578125" style="28" customWidth="1"/>
    <col min="1794" max="1794" width="40.7109375" style="28" customWidth="1"/>
    <col min="1795" max="1795" width="11" style="28" customWidth="1"/>
    <col min="1796" max="1796" width="12.28515625" style="28" customWidth="1"/>
    <col min="1797" max="1797" width="0.7109375" style="28" customWidth="1"/>
    <col min="1798" max="1798" width="8.28515625" style="28" customWidth="1"/>
    <col min="1799" max="1799" width="12.28515625" style="28" customWidth="1"/>
    <col min="1800" max="1800" width="9.28515625" style="28"/>
    <col min="1801" max="1801" width="9.5703125" style="28" customWidth="1"/>
    <col min="1802" max="2048" width="9.28515625" style="28"/>
    <col min="2049" max="2049" width="9.42578125" style="28" customWidth="1"/>
    <col min="2050" max="2050" width="40.7109375" style="28" customWidth="1"/>
    <col min="2051" max="2051" width="11" style="28" customWidth="1"/>
    <col min="2052" max="2052" width="12.28515625" style="28" customWidth="1"/>
    <col min="2053" max="2053" width="0.7109375" style="28" customWidth="1"/>
    <col min="2054" max="2054" width="8.28515625" style="28" customWidth="1"/>
    <col min="2055" max="2055" width="12.28515625" style="28" customWidth="1"/>
    <col min="2056" max="2056" width="9.28515625" style="28"/>
    <col min="2057" max="2057" width="9.5703125" style="28" customWidth="1"/>
    <col min="2058" max="2304" width="9.28515625" style="28"/>
    <col min="2305" max="2305" width="9.42578125" style="28" customWidth="1"/>
    <col min="2306" max="2306" width="40.7109375" style="28" customWidth="1"/>
    <col min="2307" max="2307" width="11" style="28" customWidth="1"/>
    <col min="2308" max="2308" width="12.28515625" style="28" customWidth="1"/>
    <col min="2309" max="2309" width="0.7109375" style="28" customWidth="1"/>
    <col min="2310" max="2310" width="8.28515625" style="28" customWidth="1"/>
    <col min="2311" max="2311" width="12.28515625" style="28" customWidth="1"/>
    <col min="2312" max="2312" width="9.28515625" style="28"/>
    <col min="2313" max="2313" width="9.5703125" style="28" customWidth="1"/>
    <col min="2314" max="2560" width="9.28515625" style="28"/>
    <col min="2561" max="2561" width="9.42578125" style="28" customWidth="1"/>
    <col min="2562" max="2562" width="40.7109375" style="28" customWidth="1"/>
    <col min="2563" max="2563" width="11" style="28" customWidth="1"/>
    <col min="2564" max="2564" width="12.28515625" style="28" customWidth="1"/>
    <col min="2565" max="2565" width="0.7109375" style="28" customWidth="1"/>
    <col min="2566" max="2566" width="8.28515625" style="28" customWidth="1"/>
    <col min="2567" max="2567" width="12.28515625" style="28" customWidth="1"/>
    <col min="2568" max="2568" width="9.28515625" style="28"/>
    <col min="2569" max="2569" width="9.5703125" style="28" customWidth="1"/>
    <col min="2570" max="2816" width="9.28515625" style="28"/>
    <col min="2817" max="2817" width="9.42578125" style="28" customWidth="1"/>
    <col min="2818" max="2818" width="40.7109375" style="28" customWidth="1"/>
    <col min="2819" max="2819" width="11" style="28" customWidth="1"/>
    <col min="2820" max="2820" width="12.28515625" style="28" customWidth="1"/>
    <col min="2821" max="2821" width="0.7109375" style="28" customWidth="1"/>
    <col min="2822" max="2822" width="8.28515625" style="28" customWidth="1"/>
    <col min="2823" max="2823" width="12.28515625" style="28" customWidth="1"/>
    <col min="2824" max="2824" width="9.28515625" style="28"/>
    <col min="2825" max="2825" width="9.5703125" style="28" customWidth="1"/>
    <col min="2826" max="3072" width="9.28515625" style="28"/>
    <col min="3073" max="3073" width="9.42578125" style="28" customWidth="1"/>
    <col min="3074" max="3074" width="40.7109375" style="28" customWidth="1"/>
    <col min="3075" max="3075" width="11" style="28" customWidth="1"/>
    <col min="3076" max="3076" width="12.28515625" style="28" customWidth="1"/>
    <col min="3077" max="3077" width="0.7109375" style="28" customWidth="1"/>
    <col min="3078" max="3078" width="8.28515625" style="28" customWidth="1"/>
    <col min="3079" max="3079" width="12.28515625" style="28" customWidth="1"/>
    <col min="3080" max="3080" width="9.28515625" style="28"/>
    <col min="3081" max="3081" width="9.5703125" style="28" customWidth="1"/>
    <col min="3082" max="3328" width="9.28515625" style="28"/>
    <col min="3329" max="3329" width="9.42578125" style="28" customWidth="1"/>
    <col min="3330" max="3330" width="40.7109375" style="28" customWidth="1"/>
    <col min="3331" max="3331" width="11" style="28" customWidth="1"/>
    <col min="3332" max="3332" width="12.28515625" style="28" customWidth="1"/>
    <col min="3333" max="3333" width="0.7109375" style="28" customWidth="1"/>
    <col min="3334" max="3334" width="8.28515625" style="28" customWidth="1"/>
    <col min="3335" max="3335" width="12.28515625" style="28" customWidth="1"/>
    <col min="3336" max="3336" width="9.28515625" style="28"/>
    <col min="3337" max="3337" width="9.5703125" style="28" customWidth="1"/>
    <col min="3338" max="3584" width="9.28515625" style="28"/>
    <col min="3585" max="3585" width="9.42578125" style="28" customWidth="1"/>
    <col min="3586" max="3586" width="40.7109375" style="28" customWidth="1"/>
    <col min="3587" max="3587" width="11" style="28" customWidth="1"/>
    <col min="3588" max="3588" width="12.28515625" style="28" customWidth="1"/>
    <col min="3589" max="3589" width="0.7109375" style="28" customWidth="1"/>
    <col min="3590" max="3590" width="8.28515625" style="28" customWidth="1"/>
    <col min="3591" max="3591" width="12.28515625" style="28" customWidth="1"/>
    <col min="3592" max="3592" width="9.28515625" style="28"/>
    <col min="3593" max="3593" width="9.5703125" style="28" customWidth="1"/>
    <col min="3594" max="3840" width="9.28515625" style="28"/>
    <col min="3841" max="3841" width="9.42578125" style="28" customWidth="1"/>
    <col min="3842" max="3842" width="40.7109375" style="28" customWidth="1"/>
    <col min="3843" max="3843" width="11" style="28" customWidth="1"/>
    <col min="3844" max="3844" width="12.28515625" style="28" customWidth="1"/>
    <col min="3845" max="3845" width="0.7109375" style="28" customWidth="1"/>
    <col min="3846" max="3846" width="8.28515625" style="28" customWidth="1"/>
    <col min="3847" max="3847" width="12.28515625" style="28" customWidth="1"/>
    <col min="3848" max="3848" width="9.28515625" style="28"/>
    <col min="3849" max="3849" width="9.5703125" style="28" customWidth="1"/>
    <col min="3850" max="4096" width="9.28515625" style="28"/>
    <col min="4097" max="4097" width="9.42578125" style="28" customWidth="1"/>
    <col min="4098" max="4098" width="40.7109375" style="28" customWidth="1"/>
    <col min="4099" max="4099" width="11" style="28" customWidth="1"/>
    <col min="4100" max="4100" width="12.28515625" style="28" customWidth="1"/>
    <col min="4101" max="4101" width="0.7109375" style="28" customWidth="1"/>
    <col min="4102" max="4102" width="8.28515625" style="28" customWidth="1"/>
    <col min="4103" max="4103" width="12.28515625" style="28" customWidth="1"/>
    <col min="4104" max="4104" width="9.28515625" style="28"/>
    <col min="4105" max="4105" width="9.5703125" style="28" customWidth="1"/>
    <col min="4106" max="4352" width="9.28515625" style="28"/>
    <col min="4353" max="4353" width="9.42578125" style="28" customWidth="1"/>
    <col min="4354" max="4354" width="40.7109375" style="28" customWidth="1"/>
    <col min="4355" max="4355" width="11" style="28" customWidth="1"/>
    <col min="4356" max="4356" width="12.28515625" style="28" customWidth="1"/>
    <col min="4357" max="4357" width="0.7109375" style="28" customWidth="1"/>
    <col min="4358" max="4358" width="8.28515625" style="28" customWidth="1"/>
    <col min="4359" max="4359" width="12.28515625" style="28" customWidth="1"/>
    <col min="4360" max="4360" width="9.28515625" style="28"/>
    <col min="4361" max="4361" width="9.5703125" style="28" customWidth="1"/>
    <col min="4362" max="4608" width="9.28515625" style="28"/>
    <col min="4609" max="4609" width="9.42578125" style="28" customWidth="1"/>
    <col min="4610" max="4610" width="40.7109375" style="28" customWidth="1"/>
    <col min="4611" max="4611" width="11" style="28" customWidth="1"/>
    <col min="4612" max="4612" width="12.28515625" style="28" customWidth="1"/>
    <col min="4613" max="4613" width="0.7109375" style="28" customWidth="1"/>
    <col min="4614" max="4614" width="8.28515625" style="28" customWidth="1"/>
    <col min="4615" max="4615" width="12.28515625" style="28" customWidth="1"/>
    <col min="4616" max="4616" width="9.28515625" style="28"/>
    <col min="4617" max="4617" width="9.5703125" style="28" customWidth="1"/>
    <col min="4618" max="4864" width="9.28515625" style="28"/>
    <col min="4865" max="4865" width="9.42578125" style="28" customWidth="1"/>
    <col min="4866" max="4866" width="40.7109375" style="28" customWidth="1"/>
    <col min="4867" max="4867" width="11" style="28" customWidth="1"/>
    <col min="4868" max="4868" width="12.28515625" style="28" customWidth="1"/>
    <col min="4869" max="4869" width="0.7109375" style="28" customWidth="1"/>
    <col min="4870" max="4870" width="8.28515625" style="28" customWidth="1"/>
    <col min="4871" max="4871" width="12.28515625" style="28" customWidth="1"/>
    <col min="4872" max="4872" width="9.28515625" style="28"/>
    <col min="4873" max="4873" width="9.5703125" style="28" customWidth="1"/>
    <col min="4874" max="5120" width="9.28515625" style="28"/>
    <col min="5121" max="5121" width="9.42578125" style="28" customWidth="1"/>
    <col min="5122" max="5122" width="40.7109375" style="28" customWidth="1"/>
    <col min="5123" max="5123" width="11" style="28" customWidth="1"/>
    <col min="5124" max="5124" width="12.28515625" style="28" customWidth="1"/>
    <col min="5125" max="5125" width="0.7109375" style="28" customWidth="1"/>
    <col min="5126" max="5126" width="8.28515625" style="28" customWidth="1"/>
    <col min="5127" max="5127" width="12.28515625" style="28" customWidth="1"/>
    <col min="5128" max="5128" width="9.28515625" style="28"/>
    <col min="5129" max="5129" width="9.5703125" style="28" customWidth="1"/>
    <col min="5130" max="5376" width="9.28515625" style="28"/>
    <col min="5377" max="5377" width="9.42578125" style="28" customWidth="1"/>
    <col min="5378" max="5378" width="40.7109375" style="28" customWidth="1"/>
    <col min="5379" max="5379" width="11" style="28" customWidth="1"/>
    <col min="5380" max="5380" width="12.28515625" style="28" customWidth="1"/>
    <col min="5381" max="5381" width="0.7109375" style="28" customWidth="1"/>
    <col min="5382" max="5382" width="8.28515625" style="28" customWidth="1"/>
    <col min="5383" max="5383" width="12.28515625" style="28" customWidth="1"/>
    <col min="5384" max="5384" width="9.28515625" style="28"/>
    <col min="5385" max="5385" width="9.5703125" style="28" customWidth="1"/>
    <col min="5386" max="5632" width="9.28515625" style="28"/>
    <col min="5633" max="5633" width="9.42578125" style="28" customWidth="1"/>
    <col min="5634" max="5634" width="40.7109375" style="28" customWidth="1"/>
    <col min="5635" max="5635" width="11" style="28" customWidth="1"/>
    <col min="5636" max="5636" width="12.28515625" style="28" customWidth="1"/>
    <col min="5637" max="5637" width="0.7109375" style="28" customWidth="1"/>
    <col min="5638" max="5638" width="8.28515625" style="28" customWidth="1"/>
    <col min="5639" max="5639" width="12.28515625" style="28" customWidth="1"/>
    <col min="5640" max="5640" width="9.28515625" style="28"/>
    <col min="5641" max="5641" width="9.5703125" style="28" customWidth="1"/>
    <col min="5642" max="5888" width="9.28515625" style="28"/>
    <col min="5889" max="5889" width="9.42578125" style="28" customWidth="1"/>
    <col min="5890" max="5890" width="40.7109375" style="28" customWidth="1"/>
    <col min="5891" max="5891" width="11" style="28" customWidth="1"/>
    <col min="5892" max="5892" width="12.28515625" style="28" customWidth="1"/>
    <col min="5893" max="5893" width="0.7109375" style="28" customWidth="1"/>
    <col min="5894" max="5894" width="8.28515625" style="28" customWidth="1"/>
    <col min="5895" max="5895" width="12.28515625" style="28" customWidth="1"/>
    <col min="5896" max="5896" width="9.28515625" style="28"/>
    <col min="5897" max="5897" width="9.5703125" style="28" customWidth="1"/>
    <col min="5898" max="6144" width="9.28515625" style="28"/>
    <col min="6145" max="6145" width="9.42578125" style="28" customWidth="1"/>
    <col min="6146" max="6146" width="40.7109375" style="28" customWidth="1"/>
    <col min="6147" max="6147" width="11" style="28" customWidth="1"/>
    <col min="6148" max="6148" width="12.28515625" style="28" customWidth="1"/>
    <col min="6149" max="6149" width="0.7109375" style="28" customWidth="1"/>
    <col min="6150" max="6150" width="8.28515625" style="28" customWidth="1"/>
    <col min="6151" max="6151" width="12.28515625" style="28" customWidth="1"/>
    <col min="6152" max="6152" width="9.28515625" style="28"/>
    <col min="6153" max="6153" width="9.5703125" style="28" customWidth="1"/>
    <col min="6154" max="6400" width="9.28515625" style="28"/>
    <col min="6401" max="6401" width="9.42578125" style="28" customWidth="1"/>
    <col min="6402" max="6402" width="40.7109375" style="28" customWidth="1"/>
    <col min="6403" max="6403" width="11" style="28" customWidth="1"/>
    <col min="6404" max="6404" width="12.28515625" style="28" customWidth="1"/>
    <col min="6405" max="6405" width="0.7109375" style="28" customWidth="1"/>
    <col min="6406" max="6406" width="8.28515625" style="28" customWidth="1"/>
    <col min="6407" max="6407" width="12.28515625" style="28" customWidth="1"/>
    <col min="6408" max="6408" width="9.28515625" style="28"/>
    <col min="6409" max="6409" width="9.5703125" style="28" customWidth="1"/>
    <col min="6410" max="6656" width="9.28515625" style="28"/>
    <col min="6657" max="6657" width="9.42578125" style="28" customWidth="1"/>
    <col min="6658" max="6658" width="40.7109375" style="28" customWidth="1"/>
    <col min="6659" max="6659" width="11" style="28" customWidth="1"/>
    <col min="6660" max="6660" width="12.28515625" style="28" customWidth="1"/>
    <col min="6661" max="6661" width="0.7109375" style="28" customWidth="1"/>
    <col min="6662" max="6662" width="8.28515625" style="28" customWidth="1"/>
    <col min="6663" max="6663" width="12.28515625" style="28" customWidth="1"/>
    <col min="6664" max="6664" width="9.28515625" style="28"/>
    <col min="6665" max="6665" width="9.5703125" style="28" customWidth="1"/>
    <col min="6666" max="6912" width="9.28515625" style="28"/>
    <col min="6913" max="6913" width="9.42578125" style="28" customWidth="1"/>
    <col min="6914" max="6914" width="40.7109375" style="28" customWidth="1"/>
    <col min="6915" max="6915" width="11" style="28" customWidth="1"/>
    <col min="6916" max="6916" width="12.28515625" style="28" customWidth="1"/>
    <col min="6917" max="6917" width="0.7109375" style="28" customWidth="1"/>
    <col min="6918" max="6918" width="8.28515625" style="28" customWidth="1"/>
    <col min="6919" max="6919" width="12.28515625" style="28" customWidth="1"/>
    <col min="6920" max="6920" width="9.28515625" style="28"/>
    <col min="6921" max="6921" width="9.5703125" style="28" customWidth="1"/>
    <col min="6922" max="7168" width="9.28515625" style="28"/>
    <col min="7169" max="7169" width="9.42578125" style="28" customWidth="1"/>
    <col min="7170" max="7170" width="40.7109375" style="28" customWidth="1"/>
    <col min="7171" max="7171" width="11" style="28" customWidth="1"/>
    <col min="7172" max="7172" width="12.28515625" style="28" customWidth="1"/>
    <col min="7173" max="7173" width="0.7109375" style="28" customWidth="1"/>
    <col min="7174" max="7174" width="8.28515625" style="28" customWidth="1"/>
    <col min="7175" max="7175" width="12.28515625" style="28" customWidth="1"/>
    <col min="7176" max="7176" width="9.28515625" style="28"/>
    <col min="7177" max="7177" width="9.5703125" style="28" customWidth="1"/>
    <col min="7178" max="7424" width="9.28515625" style="28"/>
    <col min="7425" max="7425" width="9.42578125" style="28" customWidth="1"/>
    <col min="7426" max="7426" width="40.7109375" style="28" customWidth="1"/>
    <col min="7427" max="7427" width="11" style="28" customWidth="1"/>
    <col min="7428" max="7428" width="12.28515625" style="28" customWidth="1"/>
    <col min="7429" max="7429" width="0.7109375" style="28" customWidth="1"/>
    <col min="7430" max="7430" width="8.28515625" style="28" customWidth="1"/>
    <col min="7431" max="7431" width="12.28515625" style="28" customWidth="1"/>
    <col min="7432" max="7432" width="9.28515625" style="28"/>
    <col min="7433" max="7433" width="9.5703125" style="28" customWidth="1"/>
    <col min="7434" max="7680" width="9.28515625" style="28"/>
    <col min="7681" max="7681" width="9.42578125" style="28" customWidth="1"/>
    <col min="7682" max="7682" width="40.7109375" style="28" customWidth="1"/>
    <col min="7683" max="7683" width="11" style="28" customWidth="1"/>
    <col min="7684" max="7684" width="12.28515625" style="28" customWidth="1"/>
    <col min="7685" max="7685" width="0.7109375" style="28" customWidth="1"/>
    <col min="7686" max="7686" width="8.28515625" style="28" customWidth="1"/>
    <col min="7687" max="7687" width="12.28515625" style="28" customWidth="1"/>
    <col min="7688" max="7688" width="9.28515625" style="28"/>
    <col min="7689" max="7689" width="9.5703125" style="28" customWidth="1"/>
    <col min="7690" max="7936" width="9.28515625" style="28"/>
    <col min="7937" max="7937" width="9.42578125" style="28" customWidth="1"/>
    <col min="7938" max="7938" width="40.7109375" style="28" customWidth="1"/>
    <col min="7939" max="7939" width="11" style="28" customWidth="1"/>
    <col min="7940" max="7940" width="12.28515625" style="28" customWidth="1"/>
    <col min="7941" max="7941" width="0.7109375" style="28" customWidth="1"/>
    <col min="7942" max="7942" width="8.28515625" style="28" customWidth="1"/>
    <col min="7943" max="7943" width="12.28515625" style="28" customWidth="1"/>
    <col min="7944" max="7944" width="9.28515625" style="28"/>
    <col min="7945" max="7945" width="9.5703125" style="28" customWidth="1"/>
    <col min="7946" max="8192" width="9.28515625" style="28"/>
    <col min="8193" max="8193" width="9.42578125" style="28" customWidth="1"/>
    <col min="8194" max="8194" width="40.7109375" style="28" customWidth="1"/>
    <col min="8195" max="8195" width="11" style="28" customWidth="1"/>
    <col min="8196" max="8196" width="12.28515625" style="28" customWidth="1"/>
    <col min="8197" max="8197" width="0.7109375" style="28" customWidth="1"/>
    <col min="8198" max="8198" width="8.28515625" style="28" customWidth="1"/>
    <col min="8199" max="8199" width="12.28515625" style="28" customWidth="1"/>
    <col min="8200" max="8200" width="9.28515625" style="28"/>
    <col min="8201" max="8201" width="9.5703125" style="28" customWidth="1"/>
    <col min="8202" max="8448" width="9.28515625" style="28"/>
    <col min="8449" max="8449" width="9.42578125" style="28" customWidth="1"/>
    <col min="8450" max="8450" width="40.7109375" style="28" customWidth="1"/>
    <col min="8451" max="8451" width="11" style="28" customWidth="1"/>
    <col min="8452" max="8452" width="12.28515625" style="28" customWidth="1"/>
    <col min="8453" max="8453" width="0.7109375" style="28" customWidth="1"/>
    <col min="8454" max="8454" width="8.28515625" style="28" customWidth="1"/>
    <col min="8455" max="8455" width="12.28515625" style="28" customWidth="1"/>
    <col min="8456" max="8456" width="9.28515625" style="28"/>
    <col min="8457" max="8457" width="9.5703125" style="28" customWidth="1"/>
    <col min="8458" max="8704" width="9.28515625" style="28"/>
    <col min="8705" max="8705" width="9.42578125" style="28" customWidth="1"/>
    <col min="8706" max="8706" width="40.7109375" style="28" customWidth="1"/>
    <col min="8707" max="8707" width="11" style="28" customWidth="1"/>
    <col min="8708" max="8708" width="12.28515625" style="28" customWidth="1"/>
    <col min="8709" max="8709" width="0.7109375" style="28" customWidth="1"/>
    <col min="8710" max="8710" width="8.28515625" style="28" customWidth="1"/>
    <col min="8711" max="8711" width="12.28515625" style="28" customWidth="1"/>
    <col min="8712" max="8712" width="9.28515625" style="28"/>
    <col min="8713" max="8713" width="9.5703125" style="28" customWidth="1"/>
    <col min="8714" max="8960" width="9.28515625" style="28"/>
    <col min="8961" max="8961" width="9.42578125" style="28" customWidth="1"/>
    <col min="8962" max="8962" width="40.7109375" style="28" customWidth="1"/>
    <col min="8963" max="8963" width="11" style="28" customWidth="1"/>
    <col min="8964" max="8964" width="12.28515625" style="28" customWidth="1"/>
    <col min="8965" max="8965" width="0.7109375" style="28" customWidth="1"/>
    <col min="8966" max="8966" width="8.28515625" style="28" customWidth="1"/>
    <col min="8967" max="8967" width="12.28515625" style="28" customWidth="1"/>
    <col min="8968" max="8968" width="9.28515625" style="28"/>
    <col min="8969" max="8969" width="9.5703125" style="28" customWidth="1"/>
    <col min="8970" max="9216" width="9.28515625" style="28"/>
    <col min="9217" max="9217" width="9.42578125" style="28" customWidth="1"/>
    <col min="9218" max="9218" width="40.7109375" style="28" customWidth="1"/>
    <col min="9219" max="9219" width="11" style="28" customWidth="1"/>
    <col min="9220" max="9220" width="12.28515625" style="28" customWidth="1"/>
    <col min="9221" max="9221" width="0.7109375" style="28" customWidth="1"/>
    <col min="9222" max="9222" width="8.28515625" style="28" customWidth="1"/>
    <col min="9223" max="9223" width="12.28515625" style="28" customWidth="1"/>
    <col min="9224" max="9224" width="9.28515625" style="28"/>
    <col min="9225" max="9225" width="9.5703125" style="28" customWidth="1"/>
    <col min="9226" max="9472" width="9.28515625" style="28"/>
    <col min="9473" max="9473" width="9.42578125" style="28" customWidth="1"/>
    <col min="9474" max="9474" width="40.7109375" style="28" customWidth="1"/>
    <col min="9475" max="9475" width="11" style="28" customWidth="1"/>
    <col min="9476" max="9476" width="12.28515625" style="28" customWidth="1"/>
    <col min="9477" max="9477" width="0.7109375" style="28" customWidth="1"/>
    <col min="9478" max="9478" width="8.28515625" style="28" customWidth="1"/>
    <col min="9479" max="9479" width="12.28515625" style="28" customWidth="1"/>
    <col min="9480" max="9480" width="9.28515625" style="28"/>
    <col min="9481" max="9481" width="9.5703125" style="28" customWidth="1"/>
    <col min="9482" max="9728" width="9.28515625" style="28"/>
    <col min="9729" max="9729" width="9.42578125" style="28" customWidth="1"/>
    <col min="9730" max="9730" width="40.7109375" style="28" customWidth="1"/>
    <col min="9731" max="9731" width="11" style="28" customWidth="1"/>
    <col min="9732" max="9732" width="12.28515625" style="28" customWidth="1"/>
    <col min="9733" max="9733" width="0.7109375" style="28" customWidth="1"/>
    <col min="9734" max="9734" width="8.28515625" style="28" customWidth="1"/>
    <col min="9735" max="9735" width="12.28515625" style="28" customWidth="1"/>
    <col min="9736" max="9736" width="9.28515625" style="28"/>
    <col min="9737" max="9737" width="9.5703125" style="28" customWidth="1"/>
    <col min="9738" max="9984" width="9.28515625" style="28"/>
    <col min="9985" max="9985" width="9.42578125" style="28" customWidth="1"/>
    <col min="9986" max="9986" width="40.7109375" style="28" customWidth="1"/>
    <col min="9987" max="9987" width="11" style="28" customWidth="1"/>
    <col min="9988" max="9988" width="12.28515625" style="28" customWidth="1"/>
    <col min="9989" max="9989" width="0.7109375" style="28" customWidth="1"/>
    <col min="9990" max="9990" width="8.28515625" style="28" customWidth="1"/>
    <col min="9991" max="9991" width="12.28515625" style="28" customWidth="1"/>
    <col min="9992" max="9992" width="9.28515625" style="28"/>
    <col min="9993" max="9993" width="9.5703125" style="28" customWidth="1"/>
    <col min="9994" max="10240" width="9.28515625" style="28"/>
    <col min="10241" max="10241" width="9.42578125" style="28" customWidth="1"/>
    <col min="10242" max="10242" width="40.7109375" style="28" customWidth="1"/>
    <col min="10243" max="10243" width="11" style="28" customWidth="1"/>
    <col min="10244" max="10244" width="12.28515625" style="28" customWidth="1"/>
    <col min="10245" max="10245" width="0.7109375" style="28" customWidth="1"/>
    <col min="10246" max="10246" width="8.28515625" style="28" customWidth="1"/>
    <col min="10247" max="10247" width="12.28515625" style="28" customWidth="1"/>
    <col min="10248" max="10248" width="9.28515625" style="28"/>
    <col min="10249" max="10249" width="9.5703125" style="28" customWidth="1"/>
    <col min="10250" max="10496" width="9.28515625" style="28"/>
    <col min="10497" max="10497" width="9.42578125" style="28" customWidth="1"/>
    <col min="10498" max="10498" width="40.7109375" style="28" customWidth="1"/>
    <col min="10499" max="10499" width="11" style="28" customWidth="1"/>
    <col min="10500" max="10500" width="12.28515625" style="28" customWidth="1"/>
    <col min="10501" max="10501" width="0.7109375" style="28" customWidth="1"/>
    <col min="10502" max="10502" width="8.28515625" style="28" customWidth="1"/>
    <col min="10503" max="10503" width="12.28515625" style="28" customWidth="1"/>
    <col min="10504" max="10504" width="9.28515625" style="28"/>
    <col min="10505" max="10505" width="9.5703125" style="28" customWidth="1"/>
    <col min="10506" max="10752" width="9.28515625" style="28"/>
    <col min="10753" max="10753" width="9.42578125" style="28" customWidth="1"/>
    <col min="10754" max="10754" width="40.7109375" style="28" customWidth="1"/>
    <col min="10755" max="10755" width="11" style="28" customWidth="1"/>
    <col min="10756" max="10756" width="12.28515625" style="28" customWidth="1"/>
    <col min="10757" max="10757" width="0.7109375" style="28" customWidth="1"/>
    <col min="10758" max="10758" width="8.28515625" style="28" customWidth="1"/>
    <col min="10759" max="10759" width="12.28515625" style="28" customWidth="1"/>
    <col min="10760" max="10760" width="9.28515625" style="28"/>
    <col min="10761" max="10761" width="9.5703125" style="28" customWidth="1"/>
    <col min="10762" max="11008" width="9.28515625" style="28"/>
    <col min="11009" max="11009" width="9.42578125" style="28" customWidth="1"/>
    <col min="11010" max="11010" width="40.7109375" style="28" customWidth="1"/>
    <col min="11011" max="11011" width="11" style="28" customWidth="1"/>
    <col min="11012" max="11012" width="12.28515625" style="28" customWidth="1"/>
    <col min="11013" max="11013" width="0.7109375" style="28" customWidth="1"/>
    <col min="11014" max="11014" width="8.28515625" style="28" customWidth="1"/>
    <col min="11015" max="11015" width="12.28515625" style="28" customWidth="1"/>
    <col min="11016" max="11016" width="9.28515625" style="28"/>
    <col min="11017" max="11017" width="9.5703125" style="28" customWidth="1"/>
    <col min="11018" max="11264" width="9.28515625" style="28"/>
    <col min="11265" max="11265" width="9.42578125" style="28" customWidth="1"/>
    <col min="11266" max="11266" width="40.7109375" style="28" customWidth="1"/>
    <col min="11267" max="11267" width="11" style="28" customWidth="1"/>
    <col min="11268" max="11268" width="12.28515625" style="28" customWidth="1"/>
    <col min="11269" max="11269" width="0.7109375" style="28" customWidth="1"/>
    <col min="11270" max="11270" width="8.28515625" style="28" customWidth="1"/>
    <col min="11271" max="11271" width="12.28515625" style="28" customWidth="1"/>
    <col min="11272" max="11272" width="9.28515625" style="28"/>
    <col min="11273" max="11273" width="9.5703125" style="28" customWidth="1"/>
    <col min="11274" max="11520" width="9.28515625" style="28"/>
    <col min="11521" max="11521" width="9.42578125" style="28" customWidth="1"/>
    <col min="11522" max="11522" width="40.7109375" style="28" customWidth="1"/>
    <col min="11523" max="11523" width="11" style="28" customWidth="1"/>
    <col min="11524" max="11524" width="12.28515625" style="28" customWidth="1"/>
    <col min="11525" max="11525" width="0.7109375" style="28" customWidth="1"/>
    <col min="11526" max="11526" width="8.28515625" style="28" customWidth="1"/>
    <col min="11527" max="11527" width="12.28515625" style="28" customWidth="1"/>
    <col min="11528" max="11528" width="9.28515625" style="28"/>
    <col min="11529" max="11529" width="9.5703125" style="28" customWidth="1"/>
    <col min="11530" max="11776" width="9.28515625" style="28"/>
    <col min="11777" max="11777" width="9.42578125" style="28" customWidth="1"/>
    <col min="11778" max="11778" width="40.7109375" style="28" customWidth="1"/>
    <col min="11779" max="11779" width="11" style="28" customWidth="1"/>
    <col min="11780" max="11780" width="12.28515625" style="28" customWidth="1"/>
    <col min="11781" max="11781" width="0.7109375" style="28" customWidth="1"/>
    <col min="11782" max="11782" width="8.28515625" style="28" customWidth="1"/>
    <col min="11783" max="11783" width="12.28515625" style="28" customWidth="1"/>
    <col min="11784" max="11784" width="9.28515625" style="28"/>
    <col min="11785" max="11785" width="9.5703125" style="28" customWidth="1"/>
    <col min="11786" max="12032" width="9.28515625" style="28"/>
    <col min="12033" max="12033" width="9.42578125" style="28" customWidth="1"/>
    <col min="12034" max="12034" width="40.7109375" style="28" customWidth="1"/>
    <col min="12035" max="12035" width="11" style="28" customWidth="1"/>
    <col min="12036" max="12036" width="12.28515625" style="28" customWidth="1"/>
    <col min="12037" max="12037" width="0.7109375" style="28" customWidth="1"/>
    <col min="12038" max="12038" width="8.28515625" style="28" customWidth="1"/>
    <col min="12039" max="12039" width="12.28515625" style="28" customWidth="1"/>
    <col min="12040" max="12040" width="9.28515625" style="28"/>
    <col min="12041" max="12041" width="9.5703125" style="28" customWidth="1"/>
    <col min="12042" max="12288" width="9.28515625" style="28"/>
    <col min="12289" max="12289" width="9.42578125" style="28" customWidth="1"/>
    <col min="12290" max="12290" width="40.7109375" style="28" customWidth="1"/>
    <col min="12291" max="12291" width="11" style="28" customWidth="1"/>
    <col min="12292" max="12292" width="12.28515625" style="28" customWidth="1"/>
    <col min="12293" max="12293" width="0.7109375" style="28" customWidth="1"/>
    <col min="12294" max="12294" width="8.28515625" style="28" customWidth="1"/>
    <col min="12295" max="12295" width="12.28515625" style="28" customWidth="1"/>
    <col min="12296" max="12296" width="9.28515625" style="28"/>
    <col min="12297" max="12297" width="9.5703125" style="28" customWidth="1"/>
    <col min="12298" max="12544" width="9.28515625" style="28"/>
    <col min="12545" max="12545" width="9.42578125" style="28" customWidth="1"/>
    <col min="12546" max="12546" width="40.7109375" style="28" customWidth="1"/>
    <col min="12547" max="12547" width="11" style="28" customWidth="1"/>
    <col min="12548" max="12548" width="12.28515625" style="28" customWidth="1"/>
    <col min="12549" max="12549" width="0.7109375" style="28" customWidth="1"/>
    <col min="12550" max="12550" width="8.28515625" style="28" customWidth="1"/>
    <col min="12551" max="12551" width="12.28515625" style="28" customWidth="1"/>
    <col min="12552" max="12552" width="9.28515625" style="28"/>
    <col min="12553" max="12553" width="9.5703125" style="28" customWidth="1"/>
    <col min="12554" max="12800" width="9.28515625" style="28"/>
    <col min="12801" max="12801" width="9.42578125" style="28" customWidth="1"/>
    <col min="12802" max="12802" width="40.7109375" style="28" customWidth="1"/>
    <col min="12803" max="12803" width="11" style="28" customWidth="1"/>
    <col min="12804" max="12804" width="12.28515625" style="28" customWidth="1"/>
    <col min="12805" max="12805" width="0.7109375" style="28" customWidth="1"/>
    <col min="12806" max="12806" width="8.28515625" style="28" customWidth="1"/>
    <col min="12807" max="12807" width="12.28515625" style="28" customWidth="1"/>
    <col min="12808" max="12808" width="9.28515625" style="28"/>
    <col min="12809" max="12809" width="9.5703125" style="28" customWidth="1"/>
    <col min="12810" max="13056" width="9.28515625" style="28"/>
    <col min="13057" max="13057" width="9.42578125" style="28" customWidth="1"/>
    <col min="13058" max="13058" width="40.7109375" style="28" customWidth="1"/>
    <col min="13059" max="13059" width="11" style="28" customWidth="1"/>
    <col min="13060" max="13060" width="12.28515625" style="28" customWidth="1"/>
    <col min="13061" max="13061" width="0.7109375" style="28" customWidth="1"/>
    <col min="13062" max="13062" width="8.28515625" style="28" customWidth="1"/>
    <col min="13063" max="13063" width="12.28515625" style="28" customWidth="1"/>
    <col min="13064" max="13064" width="9.28515625" style="28"/>
    <col min="13065" max="13065" width="9.5703125" style="28" customWidth="1"/>
    <col min="13066" max="13312" width="9.28515625" style="28"/>
    <col min="13313" max="13313" width="9.42578125" style="28" customWidth="1"/>
    <col min="13314" max="13314" width="40.7109375" style="28" customWidth="1"/>
    <col min="13315" max="13315" width="11" style="28" customWidth="1"/>
    <col min="13316" max="13316" width="12.28515625" style="28" customWidth="1"/>
    <col min="13317" max="13317" width="0.7109375" style="28" customWidth="1"/>
    <col min="13318" max="13318" width="8.28515625" style="28" customWidth="1"/>
    <col min="13319" max="13319" width="12.28515625" style="28" customWidth="1"/>
    <col min="13320" max="13320" width="9.28515625" style="28"/>
    <col min="13321" max="13321" width="9.5703125" style="28" customWidth="1"/>
    <col min="13322" max="13568" width="9.28515625" style="28"/>
    <col min="13569" max="13569" width="9.42578125" style="28" customWidth="1"/>
    <col min="13570" max="13570" width="40.7109375" style="28" customWidth="1"/>
    <col min="13571" max="13571" width="11" style="28" customWidth="1"/>
    <col min="13572" max="13572" width="12.28515625" style="28" customWidth="1"/>
    <col min="13573" max="13573" width="0.7109375" style="28" customWidth="1"/>
    <col min="13574" max="13574" width="8.28515625" style="28" customWidth="1"/>
    <col min="13575" max="13575" width="12.28515625" style="28" customWidth="1"/>
    <col min="13576" max="13576" width="9.28515625" style="28"/>
    <col min="13577" max="13577" width="9.5703125" style="28" customWidth="1"/>
    <col min="13578" max="13824" width="9.28515625" style="28"/>
    <col min="13825" max="13825" width="9.42578125" style="28" customWidth="1"/>
    <col min="13826" max="13826" width="40.7109375" style="28" customWidth="1"/>
    <col min="13827" max="13827" width="11" style="28" customWidth="1"/>
    <col min="13828" max="13828" width="12.28515625" style="28" customWidth="1"/>
    <col min="13829" max="13829" width="0.7109375" style="28" customWidth="1"/>
    <col min="13830" max="13830" width="8.28515625" style="28" customWidth="1"/>
    <col min="13831" max="13831" width="12.28515625" style="28" customWidth="1"/>
    <col min="13832" max="13832" width="9.28515625" style="28"/>
    <col min="13833" max="13833" width="9.5703125" style="28" customWidth="1"/>
    <col min="13834" max="14080" width="9.28515625" style="28"/>
    <col min="14081" max="14081" width="9.42578125" style="28" customWidth="1"/>
    <col min="14082" max="14082" width="40.7109375" style="28" customWidth="1"/>
    <col min="14083" max="14083" width="11" style="28" customWidth="1"/>
    <col min="14084" max="14084" width="12.28515625" style="28" customWidth="1"/>
    <col min="14085" max="14085" width="0.7109375" style="28" customWidth="1"/>
    <col min="14086" max="14086" width="8.28515625" style="28" customWidth="1"/>
    <col min="14087" max="14087" width="12.28515625" style="28" customWidth="1"/>
    <col min="14088" max="14088" width="9.28515625" style="28"/>
    <col min="14089" max="14089" width="9.5703125" style="28" customWidth="1"/>
    <col min="14090" max="14336" width="9.28515625" style="28"/>
    <col min="14337" max="14337" width="9.42578125" style="28" customWidth="1"/>
    <col min="14338" max="14338" width="40.7109375" style="28" customWidth="1"/>
    <col min="14339" max="14339" width="11" style="28" customWidth="1"/>
    <col min="14340" max="14340" width="12.28515625" style="28" customWidth="1"/>
    <col min="14341" max="14341" width="0.7109375" style="28" customWidth="1"/>
    <col min="14342" max="14342" width="8.28515625" style="28" customWidth="1"/>
    <col min="14343" max="14343" width="12.28515625" style="28" customWidth="1"/>
    <col min="14344" max="14344" width="9.28515625" style="28"/>
    <col min="14345" max="14345" width="9.5703125" style="28" customWidth="1"/>
    <col min="14346" max="14592" width="9.28515625" style="28"/>
    <col min="14593" max="14593" width="9.42578125" style="28" customWidth="1"/>
    <col min="14594" max="14594" width="40.7109375" style="28" customWidth="1"/>
    <col min="14595" max="14595" width="11" style="28" customWidth="1"/>
    <col min="14596" max="14596" width="12.28515625" style="28" customWidth="1"/>
    <col min="14597" max="14597" width="0.7109375" style="28" customWidth="1"/>
    <col min="14598" max="14598" width="8.28515625" style="28" customWidth="1"/>
    <col min="14599" max="14599" width="12.28515625" style="28" customWidth="1"/>
    <col min="14600" max="14600" width="9.28515625" style="28"/>
    <col min="14601" max="14601" width="9.5703125" style="28" customWidth="1"/>
    <col min="14602" max="14848" width="9.28515625" style="28"/>
    <col min="14849" max="14849" width="9.42578125" style="28" customWidth="1"/>
    <col min="14850" max="14850" width="40.7109375" style="28" customWidth="1"/>
    <col min="14851" max="14851" width="11" style="28" customWidth="1"/>
    <col min="14852" max="14852" width="12.28515625" style="28" customWidth="1"/>
    <col min="14853" max="14853" width="0.7109375" style="28" customWidth="1"/>
    <col min="14854" max="14854" width="8.28515625" style="28" customWidth="1"/>
    <col min="14855" max="14855" width="12.28515625" style="28" customWidth="1"/>
    <col min="14856" max="14856" width="9.28515625" style="28"/>
    <col min="14857" max="14857" width="9.5703125" style="28" customWidth="1"/>
    <col min="14858" max="15104" width="9.28515625" style="28"/>
    <col min="15105" max="15105" width="9.42578125" style="28" customWidth="1"/>
    <col min="15106" max="15106" width="40.7109375" style="28" customWidth="1"/>
    <col min="15107" max="15107" width="11" style="28" customWidth="1"/>
    <col min="15108" max="15108" width="12.28515625" style="28" customWidth="1"/>
    <col min="15109" max="15109" width="0.7109375" style="28" customWidth="1"/>
    <col min="15110" max="15110" width="8.28515625" style="28" customWidth="1"/>
    <col min="15111" max="15111" width="12.28515625" style="28" customWidth="1"/>
    <col min="15112" max="15112" width="9.28515625" style="28"/>
    <col min="15113" max="15113" width="9.5703125" style="28" customWidth="1"/>
    <col min="15114" max="15360" width="9.28515625" style="28"/>
    <col min="15361" max="15361" width="9.42578125" style="28" customWidth="1"/>
    <col min="15362" max="15362" width="40.7109375" style="28" customWidth="1"/>
    <col min="15363" max="15363" width="11" style="28" customWidth="1"/>
    <col min="15364" max="15364" width="12.28515625" style="28" customWidth="1"/>
    <col min="15365" max="15365" width="0.7109375" style="28" customWidth="1"/>
    <col min="15366" max="15366" width="8.28515625" style="28" customWidth="1"/>
    <col min="15367" max="15367" width="12.28515625" style="28" customWidth="1"/>
    <col min="15368" max="15368" width="9.28515625" style="28"/>
    <col min="15369" max="15369" width="9.5703125" style="28" customWidth="1"/>
    <col min="15370" max="15616" width="9.28515625" style="28"/>
    <col min="15617" max="15617" width="9.42578125" style="28" customWidth="1"/>
    <col min="15618" max="15618" width="40.7109375" style="28" customWidth="1"/>
    <col min="15619" max="15619" width="11" style="28" customWidth="1"/>
    <col min="15620" max="15620" width="12.28515625" style="28" customWidth="1"/>
    <col min="15621" max="15621" width="0.7109375" style="28" customWidth="1"/>
    <col min="15622" max="15622" width="8.28515625" style="28" customWidth="1"/>
    <col min="15623" max="15623" width="12.28515625" style="28" customWidth="1"/>
    <col min="15624" max="15624" width="9.28515625" style="28"/>
    <col min="15625" max="15625" width="9.5703125" style="28" customWidth="1"/>
    <col min="15626" max="15872" width="9.28515625" style="28"/>
    <col min="15873" max="15873" width="9.42578125" style="28" customWidth="1"/>
    <col min="15874" max="15874" width="40.7109375" style="28" customWidth="1"/>
    <col min="15875" max="15875" width="11" style="28" customWidth="1"/>
    <col min="15876" max="15876" width="12.28515625" style="28" customWidth="1"/>
    <col min="15877" max="15877" width="0.7109375" style="28" customWidth="1"/>
    <col min="15878" max="15878" width="8.28515625" style="28" customWidth="1"/>
    <col min="15879" max="15879" width="12.28515625" style="28" customWidth="1"/>
    <col min="15880" max="15880" width="9.28515625" style="28"/>
    <col min="15881" max="15881" width="9.5703125" style="28" customWidth="1"/>
    <col min="15882" max="16128" width="9.28515625" style="28"/>
    <col min="16129" max="16129" width="9.42578125" style="28" customWidth="1"/>
    <col min="16130" max="16130" width="40.7109375" style="28" customWidth="1"/>
    <col min="16131" max="16131" width="11" style="28" customWidth="1"/>
    <col min="16132" max="16132" width="12.28515625" style="28" customWidth="1"/>
    <col min="16133" max="16133" width="0.7109375" style="28" customWidth="1"/>
    <col min="16134" max="16134" width="8.28515625" style="28" customWidth="1"/>
    <col min="16135" max="16135" width="12.28515625" style="28" customWidth="1"/>
    <col min="16136" max="16136" width="9.28515625" style="28"/>
    <col min="16137" max="16137" width="9.5703125" style="28" customWidth="1"/>
    <col min="16138" max="16384" width="9.28515625" style="28"/>
  </cols>
  <sheetData>
    <row r="1" spans="1:10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0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0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2">
        <v>44666</v>
      </c>
      <c r="H3" s="54"/>
    </row>
    <row r="4" spans="1:10" s="168" customFormat="1" ht="10.5" customHeight="1" x14ac:dyDescent="0.2">
      <c r="A4" s="2"/>
      <c r="B4" s="2"/>
      <c r="C4" s="2"/>
      <c r="D4" s="3"/>
      <c r="E4" s="4"/>
      <c r="F4" s="13"/>
      <c r="G4" s="15" t="s">
        <v>570</v>
      </c>
      <c r="H4" s="1"/>
    </row>
    <row r="5" spans="1:10" ht="19.5" customHeight="1" x14ac:dyDescent="0.2">
      <c r="A5" s="221" t="s">
        <v>6909</v>
      </c>
      <c r="B5" s="221"/>
      <c r="C5" s="221"/>
      <c r="D5" s="221"/>
      <c r="E5" s="221"/>
      <c r="F5" s="221"/>
      <c r="G5" s="4"/>
      <c r="H5" s="29"/>
    </row>
    <row r="6" spans="1:10" ht="12" customHeight="1" x14ac:dyDescent="0.25">
      <c r="A6" s="60"/>
      <c r="B6" s="171"/>
      <c r="C6" s="218" t="s">
        <v>6443</v>
      </c>
      <c r="D6" s="218"/>
      <c r="E6" s="169"/>
      <c r="F6" s="169"/>
      <c r="G6" s="4"/>
      <c r="H6" s="29"/>
    </row>
    <row r="7" spans="1:10" ht="12" customHeight="1" x14ac:dyDescent="0.2">
      <c r="A7" s="20" t="s">
        <v>6722</v>
      </c>
      <c r="B7" s="5"/>
      <c r="C7" s="223" t="s">
        <v>6723</v>
      </c>
      <c r="D7" s="225"/>
      <c r="E7" s="4"/>
      <c r="F7" s="4"/>
      <c r="G7" s="4"/>
      <c r="H7" s="29"/>
    </row>
    <row r="8" spans="1:10" ht="5.25" customHeight="1" x14ac:dyDescent="0.2">
      <c r="A8" s="2"/>
      <c r="D8" s="3"/>
      <c r="G8" s="30"/>
    </row>
    <row r="9" spans="1:10" x14ac:dyDescent="0.2">
      <c r="A9" s="35" t="s">
        <v>499</v>
      </c>
      <c r="B9" s="36" t="s">
        <v>500</v>
      </c>
      <c r="C9" s="37" t="s">
        <v>6446</v>
      </c>
      <c r="D9" s="38" t="s">
        <v>502</v>
      </c>
      <c r="F9" s="11" t="s">
        <v>503</v>
      </c>
      <c r="G9" s="30">
        <v>0</v>
      </c>
      <c r="H9" s="93" t="s">
        <v>1648</v>
      </c>
    </row>
    <row r="10" spans="1:10" ht="12" customHeight="1" x14ac:dyDescent="0.2">
      <c r="A10" s="13" t="s">
        <v>6910</v>
      </c>
      <c r="B10" s="13" t="s">
        <v>6911</v>
      </c>
      <c r="C10" s="19">
        <v>204</v>
      </c>
      <c r="D10" s="19">
        <v>204</v>
      </c>
      <c r="F10" s="151"/>
      <c r="G10" s="152"/>
      <c r="H10" s="75" t="s">
        <v>6912</v>
      </c>
      <c r="I10" s="33"/>
      <c r="J10" s="74"/>
    </row>
    <row r="11" spans="1:10" ht="12" customHeight="1" x14ac:dyDescent="0.2">
      <c r="A11" s="13" t="s">
        <v>6913</v>
      </c>
      <c r="B11" s="13" t="s">
        <v>6914</v>
      </c>
      <c r="C11" s="19">
        <v>421</v>
      </c>
      <c r="D11" s="19">
        <v>421</v>
      </c>
      <c r="F11" s="151"/>
      <c r="G11" s="152"/>
      <c r="H11" s="75" t="s">
        <v>6915</v>
      </c>
      <c r="I11" s="33"/>
      <c r="J11" s="74"/>
    </row>
    <row r="12" spans="1:10" ht="12" customHeight="1" x14ac:dyDescent="0.2">
      <c r="A12" s="13" t="s">
        <v>6916</v>
      </c>
      <c r="B12" s="13" t="s">
        <v>6917</v>
      </c>
      <c r="C12" s="19">
        <v>597</v>
      </c>
      <c r="D12" s="19">
        <v>597</v>
      </c>
      <c r="F12" s="151"/>
      <c r="G12" s="152"/>
      <c r="H12" s="75" t="s">
        <v>6918</v>
      </c>
      <c r="I12" s="33"/>
      <c r="J12" s="74"/>
    </row>
    <row r="13" spans="1:10" ht="12" customHeight="1" x14ac:dyDescent="0.2">
      <c r="A13" s="13" t="s">
        <v>6919</v>
      </c>
      <c r="B13" s="13" t="s">
        <v>6920</v>
      </c>
      <c r="C13" s="19">
        <v>773</v>
      </c>
      <c r="D13" s="19">
        <v>773</v>
      </c>
      <c r="F13" s="151"/>
      <c r="G13" s="152"/>
      <c r="H13" s="75" t="s">
        <v>6921</v>
      </c>
      <c r="I13" s="33"/>
      <c r="J13" s="74"/>
    </row>
    <row r="14" spans="1:10" ht="12" customHeight="1" x14ac:dyDescent="0.2">
      <c r="A14" s="13" t="s">
        <v>6922</v>
      </c>
      <c r="B14" s="13" t="s">
        <v>6923</v>
      </c>
      <c r="C14" s="19">
        <v>933</v>
      </c>
      <c r="D14" s="19">
        <v>933</v>
      </c>
      <c r="F14" s="151"/>
      <c r="G14" s="152"/>
      <c r="H14" s="75" t="s">
        <v>6924</v>
      </c>
      <c r="I14" s="33"/>
      <c r="J14" s="74"/>
    </row>
    <row r="15" spans="1:10" ht="12" customHeight="1" x14ac:dyDescent="0.2">
      <c r="A15" s="13" t="s">
        <v>6925</v>
      </c>
      <c r="B15" s="13" t="s">
        <v>6926</v>
      </c>
      <c r="C15" s="19">
        <v>1250</v>
      </c>
      <c r="D15" s="19">
        <v>1250</v>
      </c>
      <c r="F15" s="151"/>
      <c r="G15" s="152"/>
      <c r="H15" s="75" t="s">
        <v>6927</v>
      </c>
      <c r="I15" s="33"/>
      <c r="J15" s="74"/>
    </row>
    <row r="16" spans="1:10" ht="12" customHeight="1" x14ac:dyDescent="0.2">
      <c r="A16" s="13" t="s">
        <v>6928</v>
      </c>
      <c r="B16" s="13" t="s">
        <v>6929</v>
      </c>
      <c r="C16" s="19">
        <v>411</v>
      </c>
      <c r="D16" s="19">
        <v>411</v>
      </c>
      <c r="F16" s="151"/>
      <c r="G16" s="152"/>
      <c r="H16" s="75" t="s">
        <v>6930</v>
      </c>
      <c r="I16" s="33"/>
      <c r="J16" s="74"/>
    </row>
    <row r="17" spans="1:10" ht="12" customHeight="1" x14ac:dyDescent="0.2">
      <c r="A17" s="13" t="s">
        <v>6931</v>
      </c>
      <c r="B17" s="13" t="s">
        <v>6932</v>
      </c>
      <c r="C17" s="19">
        <v>592</v>
      </c>
      <c r="D17" s="19">
        <v>592</v>
      </c>
      <c r="F17" s="151"/>
      <c r="G17" s="152"/>
      <c r="H17" s="75" t="s">
        <v>6933</v>
      </c>
      <c r="I17" s="33"/>
      <c r="J17" s="74"/>
    </row>
    <row r="18" spans="1:10" ht="12" customHeight="1" x14ac:dyDescent="0.2">
      <c r="A18" s="13" t="s">
        <v>6934</v>
      </c>
      <c r="B18" s="13" t="s">
        <v>6935</v>
      </c>
      <c r="C18" s="19">
        <v>770</v>
      </c>
      <c r="D18" s="19">
        <v>770</v>
      </c>
      <c r="F18" s="151"/>
      <c r="G18" s="152"/>
      <c r="H18" s="75" t="s">
        <v>6936</v>
      </c>
      <c r="I18" s="33"/>
      <c r="J18" s="74"/>
    </row>
    <row r="19" spans="1:10" ht="12" customHeight="1" x14ac:dyDescent="0.2">
      <c r="A19" s="13" t="s">
        <v>6937</v>
      </c>
      <c r="B19" s="13" t="s">
        <v>6938</v>
      </c>
      <c r="C19" s="19">
        <v>943</v>
      </c>
      <c r="D19" s="19">
        <v>943</v>
      </c>
      <c r="F19" s="151"/>
      <c r="G19" s="152"/>
      <c r="H19" s="75" t="s">
        <v>6939</v>
      </c>
      <c r="I19" s="33"/>
      <c r="J19" s="74"/>
    </row>
    <row r="20" spans="1:10" ht="12" customHeight="1" x14ac:dyDescent="0.2">
      <c r="A20" s="13" t="s">
        <v>6940</v>
      </c>
      <c r="B20" s="13" t="s">
        <v>6941</v>
      </c>
      <c r="C20" s="19">
        <v>1271</v>
      </c>
      <c r="D20" s="19">
        <v>1271</v>
      </c>
      <c r="F20" s="151"/>
      <c r="G20" s="152"/>
      <c r="H20" s="75" t="s">
        <v>6942</v>
      </c>
      <c r="I20" s="33"/>
      <c r="J20" s="74"/>
    </row>
    <row r="21" spans="1:10" ht="12" customHeight="1" x14ac:dyDescent="0.2">
      <c r="A21" s="13" t="s">
        <v>6943</v>
      </c>
      <c r="B21" s="13" t="s">
        <v>6944</v>
      </c>
      <c r="C21" s="19">
        <v>1605</v>
      </c>
      <c r="D21" s="19">
        <v>1605</v>
      </c>
      <c r="F21" s="151"/>
      <c r="G21" s="152"/>
      <c r="H21" s="75" t="s">
        <v>6945</v>
      </c>
      <c r="I21" s="33"/>
      <c r="J21" s="74"/>
    </row>
    <row r="22" spans="1:10" ht="12" customHeight="1" x14ac:dyDescent="0.2">
      <c r="A22" s="13" t="s">
        <v>6946</v>
      </c>
      <c r="B22" s="13" t="s">
        <v>6947</v>
      </c>
      <c r="C22" s="19">
        <v>1974</v>
      </c>
      <c r="D22" s="19">
        <v>1974</v>
      </c>
      <c r="F22" s="151"/>
      <c r="G22" s="152"/>
      <c r="H22" s="75" t="s">
        <v>6948</v>
      </c>
      <c r="I22" s="33"/>
      <c r="J22" s="74"/>
    </row>
    <row r="23" spans="1:10" ht="12" customHeight="1" x14ac:dyDescent="0.2">
      <c r="A23" s="13" t="s">
        <v>6949</v>
      </c>
      <c r="B23" s="13" t="s">
        <v>6950</v>
      </c>
      <c r="C23" s="19">
        <v>2510</v>
      </c>
      <c r="D23" s="19">
        <v>2510</v>
      </c>
      <c r="F23" s="151"/>
      <c r="G23" s="152"/>
      <c r="H23" s="75" t="s">
        <v>6951</v>
      </c>
      <c r="I23" s="33"/>
      <c r="J23" s="74"/>
    </row>
    <row r="24" spans="1:10" ht="12" customHeight="1" x14ac:dyDescent="0.2">
      <c r="A24" s="13" t="s">
        <v>6952</v>
      </c>
      <c r="B24" s="13" t="s">
        <v>6953</v>
      </c>
      <c r="C24" s="19">
        <v>3078</v>
      </c>
      <c r="D24" s="19">
        <v>3078</v>
      </c>
      <c r="F24" s="151"/>
      <c r="G24" s="152"/>
      <c r="H24" s="75" t="s">
        <v>6954</v>
      </c>
      <c r="I24" s="33"/>
      <c r="J24" s="74"/>
    </row>
    <row r="25" spans="1:10" ht="12" customHeight="1" x14ac:dyDescent="0.2">
      <c r="A25" s="13" t="s">
        <v>6955</v>
      </c>
      <c r="B25" s="13" t="s">
        <v>6956</v>
      </c>
      <c r="C25" s="19">
        <v>3836</v>
      </c>
      <c r="D25" s="19">
        <v>3836</v>
      </c>
      <c r="F25" s="151"/>
      <c r="G25" s="152"/>
      <c r="H25" s="75" t="s">
        <v>6957</v>
      </c>
      <c r="I25" s="33"/>
      <c r="J25" s="74"/>
    </row>
    <row r="26" spans="1:10" ht="12" customHeight="1" x14ac:dyDescent="0.2">
      <c r="A26" s="13" t="s">
        <v>6958</v>
      </c>
      <c r="B26" s="13" t="s">
        <v>6959</v>
      </c>
      <c r="C26" s="19">
        <v>4861</v>
      </c>
      <c r="D26" s="19">
        <v>4861</v>
      </c>
      <c r="F26" s="151"/>
      <c r="G26" s="152"/>
      <c r="H26" s="75" t="s">
        <v>6960</v>
      </c>
      <c r="I26" s="33"/>
      <c r="J26" s="74"/>
    </row>
    <row r="27" spans="1:10" ht="12" customHeight="1" x14ac:dyDescent="0.2">
      <c r="A27" s="13" t="s">
        <v>6961</v>
      </c>
      <c r="B27" s="13" t="s">
        <v>6962</v>
      </c>
      <c r="C27" s="19">
        <v>289</v>
      </c>
      <c r="D27" s="19">
        <v>289</v>
      </c>
      <c r="F27" s="151"/>
      <c r="G27" s="152"/>
      <c r="H27" s="75" t="s">
        <v>6963</v>
      </c>
      <c r="I27" s="33"/>
      <c r="J27" s="74"/>
    </row>
    <row r="28" spans="1:10" ht="12" customHeight="1" x14ac:dyDescent="0.2">
      <c r="A28" s="13" t="s">
        <v>6964</v>
      </c>
      <c r="B28" s="13" t="s">
        <v>6965</v>
      </c>
      <c r="C28" s="19">
        <v>411</v>
      </c>
      <c r="D28" s="19">
        <v>411</v>
      </c>
      <c r="F28" s="151"/>
      <c r="G28" s="152"/>
      <c r="H28" s="75" t="s">
        <v>6966</v>
      </c>
      <c r="I28" s="33"/>
      <c r="J28" s="74"/>
    </row>
    <row r="29" spans="1:10" ht="12" customHeight="1" x14ac:dyDescent="0.2">
      <c r="A29" s="13" t="s">
        <v>6967</v>
      </c>
      <c r="B29" s="13" t="s">
        <v>6968</v>
      </c>
      <c r="C29" s="19">
        <v>524</v>
      </c>
      <c r="D29" s="19">
        <v>524</v>
      </c>
      <c r="F29" s="151"/>
      <c r="G29" s="152"/>
      <c r="H29" s="75" t="s">
        <v>6969</v>
      </c>
      <c r="I29" s="33"/>
      <c r="J29" s="74"/>
    </row>
    <row r="30" spans="1:10" ht="12" customHeight="1" x14ac:dyDescent="0.2">
      <c r="A30" s="13" t="s">
        <v>6970</v>
      </c>
      <c r="B30" s="13" t="s">
        <v>6971</v>
      </c>
      <c r="C30" s="19">
        <v>636</v>
      </c>
      <c r="D30" s="19">
        <v>636</v>
      </c>
      <c r="F30" s="151"/>
      <c r="G30" s="152"/>
      <c r="H30" s="75" t="s">
        <v>6972</v>
      </c>
      <c r="I30" s="33"/>
      <c r="J30" s="74"/>
    </row>
    <row r="31" spans="1:10" ht="12" customHeight="1" x14ac:dyDescent="0.2">
      <c r="A31" s="13" t="s">
        <v>6973</v>
      </c>
      <c r="B31" s="13" t="s">
        <v>6974</v>
      </c>
      <c r="C31" s="19">
        <v>857</v>
      </c>
      <c r="D31" s="19">
        <v>857</v>
      </c>
      <c r="F31" s="151"/>
      <c r="G31" s="152"/>
      <c r="H31" s="75" t="s">
        <v>6975</v>
      </c>
      <c r="I31" s="33"/>
      <c r="J31" s="74"/>
    </row>
    <row r="32" spans="1:10" ht="12" customHeight="1" x14ac:dyDescent="0.2">
      <c r="A32" s="13" t="s">
        <v>6976</v>
      </c>
      <c r="B32" s="13" t="s">
        <v>6977</v>
      </c>
      <c r="C32" s="19">
        <v>283</v>
      </c>
      <c r="D32" s="19">
        <v>283</v>
      </c>
      <c r="F32" s="151"/>
      <c r="G32" s="152"/>
      <c r="H32" s="75" t="s">
        <v>6978</v>
      </c>
      <c r="I32" s="33"/>
      <c r="J32" s="74"/>
    </row>
    <row r="33" spans="1:10" ht="12" customHeight="1" x14ac:dyDescent="0.2">
      <c r="A33" s="13" t="s">
        <v>6979</v>
      </c>
      <c r="B33" s="13" t="s">
        <v>6980</v>
      </c>
      <c r="C33" s="19">
        <v>409</v>
      </c>
      <c r="D33" s="19">
        <v>409</v>
      </c>
      <c r="F33" s="151"/>
      <c r="G33" s="152"/>
      <c r="H33" s="75" t="s">
        <v>6981</v>
      </c>
      <c r="I33" s="33"/>
      <c r="J33" s="74"/>
    </row>
    <row r="34" spans="1:10" ht="12" customHeight="1" x14ac:dyDescent="0.2">
      <c r="A34" s="13" t="s">
        <v>6982</v>
      </c>
      <c r="B34" s="13" t="s">
        <v>6983</v>
      </c>
      <c r="C34" s="19">
        <v>523</v>
      </c>
      <c r="D34" s="19">
        <v>523</v>
      </c>
      <c r="F34" s="151"/>
      <c r="G34" s="152"/>
      <c r="H34" s="75" t="s">
        <v>6984</v>
      </c>
      <c r="I34" s="33"/>
      <c r="J34" s="74"/>
    </row>
    <row r="35" spans="1:10" ht="12" customHeight="1" x14ac:dyDescent="0.2">
      <c r="A35" s="13" t="s">
        <v>6985</v>
      </c>
      <c r="B35" s="13" t="s">
        <v>6986</v>
      </c>
      <c r="C35" s="19">
        <v>646</v>
      </c>
      <c r="D35" s="19">
        <v>646</v>
      </c>
      <c r="F35" s="151"/>
      <c r="G35" s="152"/>
      <c r="H35" s="75" t="s">
        <v>6987</v>
      </c>
      <c r="I35" s="33"/>
      <c r="J35" s="74"/>
    </row>
    <row r="36" spans="1:10" ht="12" customHeight="1" x14ac:dyDescent="0.2">
      <c r="A36" s="13" t="s">
        <v>6988</v>
      </c>
      <c r="B36" s="13" t="s">
        <v>6989</v>
      </c>
      <c r="C36" s="19">
        <v>867</v>
      </c>
      <c r="D36" s="19">
        <v>867</v>
      </c>
      <c r="F36" s="151"/>
      <c r="G36" s="152"/>
      <c r="H36" s="75" t="s">
        <v>6990</v>
      </c>
      <c r="I36" s="33"/>
      <c r="J36" s="74"/>
    </row>
    <row r="37" spans="1:10" ht="12" customHeight="1" x14ac:dyDescent="0.2">
      <c r="A37" s="13" t="s">
        <v>6991</v>
      </c>
      <c r="B37" s="13" t="s">
        <v>6992</v>
      </c>
      <c r="C37" s="19">
        <v>1090</v>
      </c>
      <c r="D37" s="19">
        <v>1090</v>
      </c>
      <c r="F37" s="151"/>
      <c r="G37" s="152"/>
      <c r="H37" s="75" t="s">
        <v>6993</v>
      </c>
      <c r="I37" s="33"/>
      <c r="J37" s="74"/>
    </row>
    <row r="38" spans="1:10" ht="12" customHeight="1" x14ac:dyDescent="0.2">
      <c r="A38" s="13" t="s">
        <v>6994</v>
      </c>
      <c r="B38" s="13" t="s">
        <v>6995</v>
      </c>
      <c r="C38" s="19">
        <v>1348</v>
      </c>
      <c r="D38" s="19">
        <v>1348</v>
      </c>
      <c r="F38" s="151"/>
      <c r="G38" s="152"/>
      <c r="H38" s="75" t="s">
        <v>6996</v>
      </c>
      <c r="I38" s="33"/>
      <c r="J38" s="74"/>
    </row>
    <row r="39" spans="1:10" ht="12" customHeight="1" x14ac:dyDescent="0.2">
      <c r="A39" s="13" t="s">
        <v>6997</v>
      </c>
      <c r="B39" s="13" t="s">
        <v>6998</v>
      </c>
      <c r="C39" s="19">
        <v>1712</v>
      </c>
      <c r="D39" s="19">
        <v>1712</v>
      </c>
      <c r="F39" s="151"/>
      <c r="G39" s="152"/>
      <c r="H39" s="75" t="s">
        <v>6999</v>
      </c>
      <c r="I39" s="33"/>
      <c r="J39" s="74"/>
    </row>
    <row r="40" spans="1:10" ht="12" customHeight="1" x14ac:dyDescent="0.2">
      <c r="A40" s="13" t="s">
        <v>7000</v>
      </c>
      <c r="B40" s="13" t="s">
        <v>7001</v>
      </c>
      <c r="C40" s="19">
        <v>2106</v>
      </c>
      <c r="D40" s="19">
        <v>2106</v>
      </c>
      <c r="F40" s="151"/>
      <c r="G40" s="152"/>
      <c r="H40" s="75" t="s">
        <v>7002</v>
      </c>
      <c r="I40" s="33"/>
      <c r="J40" s="74"/>
    </row>
    <row r="41" spans="1:10" ht="12" customHeight="1" x14ac:dyDescent="0.2">
      <c r="A41" s="13" t="s">
        <v>7003</v>
      </c>
      <c r="B41" s="13" t="s">
        <v>7004</v>
      </c>
      <c r="C41" s="19">
        <v>2619</v>
      </c>
      <c r="D41" s="19">
        <v>2619</v>
      </c>
      <c r="F41" s="151"/>
      <c r="G41" s="152"/>
      <c r="H41" s="75" t="s">
        <v>7005</v>
      </c>
      <c r="I41" s="33"/>
      <c r="J41" s="74"/>
    </row>
    <row r="42" spans="1:10" ht="12" customHeight="1" x14ac:dyDescent="0.2">
      <c r="A42" s="13" t="s">
        <v>7006</v>
      </c>
      <c r="B42" s="13" t="s">
        <v>7007</v>
      </c>
      <c r="C42" s="19">
        <v>3319</v>
      </c>
      <c r="D42" s="19">
        <v>3319</v>
      </c>
      <c r="F42" s="151"/>
      <c r="G42" s="152"/>
      <c r="H42" s="75" t="s">
        <v>7008</v>
      </c>
      <c r="I42" s="33"/>
      <c r="J42" s="74"/>
    </row>
    <row r="43" spans="1:10" ht="12" customHeight="1" x14ac:dyDescent="0.2">
      <c r="A43" s="13" t="s">
        <v>7009</v>
      </c>
      <c r="B43" s="13" t="s">
        <v>7010</v>
      </c>
      <c r="C43" s="19">
        <v>4246</v>
      </c>
      <c r="D43" s="19">
        <v>4246</v>
      </c>
      <c r="F43" s="151"/>
      <c r="G43" s="152"/>
      <c r="H43" s="75" t="s">
        <v>7011</v>
      </c>
      <c r="I43" s="33"/>
      <c r="J43" s="74"/>
    </row>
    <row r="44" spans="1:10" ht="12" customHeight="1" x14ac:dyDescent="0.2">
      <c r="A44" s="13" t="s">
        <v>7012</v>
      </c>
      <c r="B44" s="13" t="s">
        <v>7013</v>
      </c>
      <c r="C44" s="19">
        <v>6757</v>
      </c>
      <c r="D44" s="19">
        <v>6757</v>
      </c>
      <c r="F44" s="151"/>
      <c r="G44" s="152"/>
      <c r="H44" s="75" t="s">
        <v>7014</v>
      </c>
      <c r="I44" s="33"/>
      <c r="J44" s="74"/>
    </row>
    <row r="45" spans="1:10" ht="12" customHeight="1" x14ac:dyDescent="0.2">
      <c r="A45" s="75"/>
      <c r="B45" s="45"/>
      <c r="C45" s="194"/>
      <c r="D45" s="12"/>
      <c r="F45" s="151"/>
      <c r="G45" s="152"/>
      <c r="H45" s="51"/>
    </row>
    <row r="46" spans="1:10" ht="12" customHeight="1" x14ac:dyDescent="0.2">
      <c r="A46" s="75"/>
      <c r="B46" s="5"/>
      <c r="C46" s="112"/>
      <c r="D46" s="12"/>
      <c r="F46" s="151"/>
      <c r="G46" s="152"/>
      <c r="H46" s="51"/>
    </row>
    <row r="47" spans="1:10" ht="12" customHeight="1" x14ac:dyDescent="0.2">
      <c r="A47" s="75"/>
      <c r="B47" s="5" t="s">
        <v>7015</v>
      </c>
      <c r="C47" s="112"/>
      <c r="D47" s="12"/>
      <c r="F47" s="31"/>
      <c r="G47" s="152"/>
      <c r="H47" s="51"/>
    </row>
    <row r="48" spans="1:10" ht="12" customHeight="1" x14ac:dyDescent="0.2">
      <c r="A48" s="75"/>
      <c r="B48" s="24" t="s">
        <v>7016</v>
      </c>
      <c r="C48" s="112"/>
      <c r="D48" s="12"/>
      <c r="F48" s="31"/>
      <c r="G48" s="152"/>
      <c r="H48" s="106"/>
    </row>
    <row r="49" spans="1:8" ht="12" customHeight="1" x14ac:dyDescent="0.2">
      <c r="A49" s="75"/>
      <c r="B49" s="45"/>
      <c r="C49" s="112"/>
      <c r="D49" s="12"/>
      <c r="F49" s="31"/>
      <c r="G49" s="152"/>
      <c r="H49" s="106"/>
    </row>
    <row r="50" spans="1:8" ht="12" customHeight="1" x14ac:dyDescent="0.2">
      <c r="A50" s="75"/>
      <c r="B50" s="45"/>
      <c r="C50" s="112"/>
      <c r="D50" s="12"/>
      <c r="F50" s="31"/>
      <c r="G50" s="152"/>
      <c r="H50" s="106"/>
    </row>
    <row r="51" spans="1:8" x14ac:dyDescent="0.2">
      <c r="A51" s="75"/>
      <c r="B51" s="24"/>
      <c r="C51" s="112"/>
    </row>
    <row r="52" spans="1:8" x14ac:dyDescent="0.2">
      <c r="A52" s="75"/>
      <c r="B52" s="5"/>
      <c r="C52" s="112"/>
    </row>
    <row r="53" spans="1:8" x14ac:dyDescent="0.2">
      <c r="B53" s="24"/>
    </row>
  </sheetData>
  <autoFilter ref="A9:J9"/>
  <mergeCells count="3">
    <mergeCell ref="A5:F5"/>
    <mergeCell ref="C6:D6"/>
    <mergeCell ref="C7:D7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4" right="0.17" top="0.27559055118110237" bottom="0.35433070866141736" header="0.15748031496062992" footer="0.15748031496062992"/>
  <pageSetup paperSize="9" scale="92" fitToHeight="0" orientation="portrait" r:id="rId2"/>
  <headerFooter alignWithMargins="0">
    <oddFooter>Stránka &amp;P z &amp;N</oddFooter>
  </headerFooter>
  <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pageSetUpPr fitToPage="1"/>
  </sheetPr>
  <dimension ref="A1:J43"/>
  <sheetViews>
    <sheetView workbookViewId="0">
      <pane ySplit="9" topLeftCell="A10" activePane="bottomLeft" state="frozen"/>
      <selection activeCell="A5" sqref="A5:D5"/>
      <selection pane="bottomLeft" activeCell="A5" sqref="A5:F5"/>
    </sheetView>
  </sheetViews>
  <sheetFormatPr defaultColWidth="9.28515625" defaultRowHeight="12.75" x14ac:dyDescent="0.2"/>
  <cols>
    <col min="1" max="1" width="11.28515625" style="28" customWidth="1"/>
    <col min="2" max="2" width="40.7109375" style="28" customWidth="1"/>
    <col min="3" max="4" width="11" style="28" customWidth="1"/>
    <col min="5" max="5" width="0.7109375" style="28" customWidth="1"/>
    <col min="6" max="6" width="10.140625" style="28" customWidth="1"/>
    <col min="7" max="7" width="12.28515625" style="28" customWidth="1"/>
    <col min="8" max="8" width="13.42578125" style="28" customWidth="1"/>
    <col min="9" max="9" width="9.7109375" style="28" customWidth="1"/>
    <col min="10" max="256" width="9.28515625" style="28"/>
    <col min="257" max="257" width="9.42578125" style="28" customWidth="1"/>
    <col min="258" max="258" width="40.7109375" style="28" customWidth="1"/>
    <col min="259" max="259" width="11" style="28" customWidth="1"/>
    <col min="260" max="260" width="12.28515625" style="28" customWidth="1"/>
    <col min="261" max="261" width="0.7109375" style="28" customWidth="1"/>
    <col min="262" max="262" width="8.28515625" style="28" customWidth="1"/>
    <col min="263" max="263" width="12.28515625" style="28" customWidth="1"/>
    <col min="264" max="264" width="9.28515625" style="28"/>
    <col min="265" max="265" width="9.7109375" style="28" customWidth="1"/>
    <col min="266" max="512" width="9.28515625" style="28"/>
    <col min="513" max="513" width="9.42578125" style="28" customWidth="1"/>
    <col min="514" max="514" width="40.7109375" style="28" customWidth="1"/>
    <col min="515" max="515" width="11" style="28" customWidth="1"/>
    <col min="516" max="516" width="12.28515625" style="28" customWidth="1"/>
    <col min="517" max="517" width="0.7109375" style="28" customWidth="1"/>
    <col min="518" max="518" width="8.28515625" style="28" customWidth="1"/>
    <col min="519" max="519" width="12.28515625" style="28" customWidth="1"/>
    <col min="520" max="520" width="9.28515625" style="28"/>
    <col min="521" max="521" width="9.7109375" style="28" customWidth="1"/>
    <col min="522" max="768" width="9.28515625" style="28"/>
    <col min="769" max="769" width="9.42578125" style="28" customWidth="1"/>
    <col min="770" max="770" width="40.7109375" style="28" customWidth="1"/>
    <col min="771" max="771" width="11" style="28" customWidth="1"/>
    <col min="772" max="772" width="12.28515625" style="28" customWidth="1"/>
    <col min="773" max="773" width="0.7109375" style="28" customWidth="1"/>
    <col min="774" max="774" width="8.28515625" style="28" customWidth="1"/>
    <col min="775" max="775" width="12.28515625" style="28" customWidth="1"/>
    <col min="776" max="776" width="9.28515625" style="28"/>
    <col min="777" max="777" width="9.7109375" style="28" customWidth="1"/>
    <col min="778" max="1024" width="9.28515625" style="28"/>
    <col min="1025" max="1025" width="9.42578125" style="28" customWidth="1"/>
    <col min="1026" max="1026" width="40.7109375" style="28" customWidth="1"/>
    <col min="1027" max="1027" width="11" style="28" customWidth="1"/>
    <col min="1028" max="1028" width="12.28515625" style="28" customWidth="1"/>
    <col min="1029" max="1029" width="0.7109375" style="28" customWidth="1"/>
    <col min="1030" max="1030" width="8.28515625" style="28" customWidth="1"/>
    <col min="1031" max="1031" width="12.28515625" style="28" customWidth="1"/>
    <col min="1032" max="1032" width="9.28515625" style="28"/>
    <col min="1033" max="1033" width="9.7109375" style="28" customWidth="1"/>
    <col min="1034" max="1280" width="9.28515625" style="28"/>
    <col min="1281" max="1281" width="9.42578125" style="28" customWidth="1"/>
    <col min="1282" max="1282" width="40.7109375" style="28" customWidth="1"/>
    <col min="1283" max="1283" width="11" style="28" customWidth="1"/>
    <col min="1284" max="1284" width="12.28515625" style="28" customWidth="1"/>
    <col min="1285" max="1285" width="0.7109375" style="28" customWidth="1"/>
    <col min="1286" max="1286" width="8.28515625" style="28" customWidth="1"/>
    <col min="1287" max="1287" width="12.28515625" style="28" customWidth="1"/>
    <col min="1288" max="1288" width="9.28515625" style="28"/>
    <col min="1289" max="1289" width="9.7109375" style="28" customWidth="1"/>
    <col min="1290" max="1536" width="9.28515625" style="28"/>
    <col min="1537" max="1537" width="9.42578125" style="28" customWidth="1"/>
    <col min="1538" max="1538" width="40.7109375" style="28" customWidth="1"/>
    <col min="1539" max="1539" width="11" style="28" customWidth="1"/>
    <col min="1540" max="1540" width="12.28515625" style="28" customWidth="1"/>
    <col min="1541" max="1541" width="0.7109375" style="28" customWidth="1"/>
    <col min="1542" max="1542" width="8.28515625" style="28" customWidth="1"/>
    <col min="1543" max="1543" width="12.28515625" style="28" customWidth="1"/>
    <col min="1544" max="1544" width="9.28515625" style="28"/>
    <col min="1545" max="1545" width="9.7109375" style="28" customWidth="1"/>
    <col min="1546" max="1792" width="9.28515625" style="28"/>
    <col min="1793" max="1793" width="9.42578125" style="28" customWidth="1"/>
    <col min="1794" max="1794" width="40.7109375" style="28" customWidth="1"/>
    <col min="1795" max="1795" width="11" style="28" customWidth="1"/>
    <col min="1796" max="1796" width="12.28515625" style="28" customWidth="1"/>
    <col min="1797" max="1797" width="0.7109375" style="28" customWidth="1"/>
    <col min="1798" max="1798" width="8.28515625" style="28" customWidth="1"/>
    <col min="1799" max="1799" width="12.28515625" style="28" customWidth="1"/>
    <col min="1800" max="1800" width="9.28515625" style="28"/>
    <col min="1801" max="1801" width="9.7109375" style="28" customWidth="1"/>
    <col min="1802" max="2048" width="9.28515625" style="28"/>
    <col min="2049" max="2049" width="9.42578125" style="28" customWidth="1"/>
    <col min="2050" max="2050" width="40.7109375" style="28" customWidth="1"/>
    <col min="2051" max="2051" width="11" style="28" customWidth="1"/>
    <col min="2052" max="2052" width="12.28515625" style="28" customWidth="1"/>
    <col min="2053" max="2053" width="0.7109375" style="28" customWidth="1"/>
    <col min="2054" max="2054" width="8.28515625" style="28" customWidth="1"/>
    <col min="2055" max="2055" width="12.28515625" style="28" customWidth="1"/>
    <col min="2056" max="2056" width="9.28515625" style="28"/>
    <col min="2057" max="2057" width="9.7109375" style="28" customWidth="1"/>
    <col min="2058" max="2304" width="9.28515625" style="28"/>
    <col min="2305" max="2305" width="9.42578125" style="28" customWidth="1"/>
    <col min="2306" max="2306" width="40.7109375" style="28" customWidth="1"/>
    <col min="2307" max="2307" width="11" style="28" customWidth="1"/>
    <col min="2308" max="2308" width="12.28515625" style="28" customWidth="1"/>
    <col min="2309" max="2309" width="0.7109375" style="28" customWidth="1"/>
    <col min="2310" max="2310" width="8.28515625" style="28" customWidth="1"/>
    <col min="2311" max="2311" width="12.28515625" style="28" customWidth="1"/>
    <col min="2312" max="2312" width="9.28515625" style="28"/>
    <col min="2313" max="2313" width="9.7109375" style="28" customWidth="1"/>
    <col min="2314" max="2560" width="9.28515625" style="28"/>
    <col min="2561" max="2561" width="9.42578125" style="28" customWidth="1"/>
    <col min="2562" max="2562" width="40.7109375" style="28" customWidth="1"/>
    <col min="2563" max="2563" width="11" style="28" customWidth="1"/>
    <col min="2564" max="2564" width="12.28515625" style="28" customWidth="1"/>
    <col min="2565" max="2565" width="0.7109375" style="28" customWidth="1"/>
    <col min="2566" max="2566" width="8.28515625" style="28" customWidth="1"/>
    <col min="2567" max="2567" width="12.28515625" style="28" customWidth="1"/>
    <col min="2568" max="2568" width="9.28515625" style="28"/>
    <col min="2569" max="2569" width="9.7109375" style="28" customWidth="1"/>
    <col min="2570" max="2816" width="9.28515625" style="28"/>
    <col min="2817" max="2817" width="9.42578125" style="28" customWidth="1"/>
    <col min="2818" max="2818" width="40.7109375" style="28" customWidth="1"/>
    <col min="2819" max="2819" width="11" style="28" customWidth="1"/>
    <col min="2820" max="2820" width="12.28515625" style="28" customWidth="1"/>
    <col min="2821" max="2821" width="0.7109375" style="28" customWidth="1"/>
    <col min="2822" max="2822" width="8.28515625" style="28" customWidth="1"/>
    <col min="2823" max="2823" width="12.28515625" style="28" customWidth="1"/>
    <col min="2824" max="2824" width="9.28515625" style="28"/>
    <col min="2825" max="2825" width="9.7109375" style="28" customWidth="1"/>
    <col min="2826" max="3072" width="9.28515625" style="28"/>
    <col min="3073" max="3073" width="9.42578125" style="28" customWidth="1"/>
    <col min="3074" max="3074" width="40.7109375" style="28" customWidth="1"/>
    <col min="3075" max="3075" width="11" style="28" customWidth="1"/>
    <col min="3076" max="3076" width="12.28515625" style="28" customWidth="1"/>
    <col min="3077" max="3077" width="0.7109375" style="28" customWidth="1"/>
    <col min="3078" max="3078" width="8.28515625" style="28" customWidth="1"/>
    <col min="3079" max="3079" width="12.28515625" style="28" customWidth="1"/>
    <col min="3080" max="3080" width="9.28515625" style="28"/>
    <col min="3081" max="3081" width="9.7109375" style="28" customWidth="1"/>
    <col min="3082" max="3328" width="9.28515625" style="28"/>
    <col min="3329" max="3329" width="9.42578125" style="28" customWidth="1"/>
    <col min="3330" max="3330" width="40.7109375" style="28" customWidth="1"/>
    <col min="3331" max="3331" width="11" style="28" customWidth="1"/>
    <col min="3332" max="3332" width="12.28515625" style="28" customWidth="1"/>
    <col min="3333" max="3333" width="0.7109375" style="28" customWidth="1"/>
    <col min="3334" max="3334" width="8.28515625" style="28" customWidth="1"/>
    <col min="3335" max="3335" width="12.28515625" style="28" customWidth="1"/>
    <col min="3336" max="3336" width="9.28515625" style="28"/>
    <col min="3337" max="3337" width="9.7109375" style="28" customWidth="1"/>
    <col min="3338" max="3584" width="9.28515625" style="28"/>
    <col min="3585" max="3585" width="9.42578125" style="28" customWidth="1"/>
    <col min="3586" max="3586" width="40.7109375" style="28" customWidth="1"/>
    <col min="3587" max="3587" width="11" style="28" customWidth="1"/>
    <col min="3588" max="3588" width="12.28515625" style="28" customWidth="1"/>
    <col min="3589" max="3589" width="0.7109375" style="28" customWidth="1"/>
    <col min="3590" max="3590" width="8.28515625" style="28" customWidth="1"/>
    <col min="3591" max="3591" width="12.28515625" style="28" customWidth="1"/>
    <col min="3592" max="3592" width="9.28515625" style="28"/>
    <col min="3593" max="3593" width="9.7109375" style="28" customWidth="1"/>
    <col min="3594" max="3840" width="9.28515625" style="28"/>
    <col min="3841" max="3841" width="9.42578125" style="28" customWidth="1"/>
    <col min="3842" max="3842" width="40.7109375" style="28" customWidth="1"/>
    <col min="3843" max="3843" width="11" style="28" customWidth="1"/>
    <col min="3844" max="3844" width="12.28515625" style="28" customWidth="1"/>
    <col min="3845" max="3845" width="0.7109375" style="28" customWidth="1"/>
    <col min="3846" max="3846" width="8.28515625" style="28" customWidth="1"/>
    <col min="3847" max="3847" width="12.28515625" style="28" customWidth="1"/>
    <col min="3848" max="3848" width="9.28515625" style="28"/>
    <col min="3849" max="3849" width="9.7109375" style="28" customWidth="1"/>
    <col min="3850" max="4096" width="9.28515625" style="28"/>
    <col min="4097" max="4097" width="9.42578125" style="28" customWidth="1"/>
    <col min="4098" max="4098" width="40.7109375" style="28" customWidth="1"/>
    <col min="4099" max="4099" width="11" style="28" customWidth="1"/>
    <col min="4100" max="4100" width="12.28515625" style="28" customWidth="1"/>
    <col min="4101" max="4101" width="0.7109375" style="28" customWidth="1"/>
    <col min="4102" max="4102" width="8.28515625" style="28" customWidth="1"/>
    <col min="4103" max="4103" width="12.28515625" style="28" customWidth="1"/>
    <col min="4104" max="4104" width="9.28515625" style="28"/>
    <col min="4105" max="4105" width="9.7109375" style="28" customWidth="1"/>
    <col min="4106" max="4352" width="9.28515625" style="28"/>
    <col min="4353" max="4353" width="9.42578125" style="28" customWidth="1"/>
    <col min="4354" max="4354" width="40.7109375" style="28" customWidth="1"/>
    <col min="4355" max="4355" width="11" style="28" customWidth="1"/>
    <col min="4356" max="4356" width="12.28515625" style="28" customWidth="1"/>
    <col min="4357" max="4357" width="0.7109375" style="28" customWidth="1"/>
    <col min="4358" max="4358" width="8.28515625" style="28" customWidth="1"/>
    <col min="4359" max="4359" width="12.28515625" style="28" customWidth="1"/>
    <col min="4360" max="4360" width="9.28515625" style="28"/>
    <col min="4361" max="4361" width="9.7109375" style="28" customWidth="1"/>
    <col min="4362" max="4608" width="9.28515625" style="28"/>
    <col min="4609" max="4609" width="9.42578125" style="28" customWidth="1"/>
    <col min="4610" max="4610" width="40.7109375" style="28" customWidth="1"/>
    <col min="4611" max="4611" width="11" style="28" customWidth="1"/>
    <col min="4612" max="4612" width="12.28515625" style="28" customWidth="1"/>
    <col min="4613" max="4613" width="0.7109375" style="28" customWidth="1"/>
    <col min="4614" max="4614" width="8.28515625" style="28" customWidth="1"/>
    <col min="4615" max="4615" width="12.28515625" style="28" customWidth="1"/>
    <col min="4616" max="4616" width="9.28515625" style="28"/>
    <col min="4617" max="4617" width="9.7109375" style="28" customWidth="1"/>
    <col min="4618" max="4864" width="9.28515625" style="28"/>
    <col min="4865" max="4865" width="9.42578125" style="28" customWidth="1"/>
    <col min="4866" max="4866" width="40.7109375" style="28" customWidth="1"/>
    <col min="4867" max="4867" width="11" style="28" customWidth="1"/>
    <col min="4868" max="4868" width="12.28515625" style="28" customWidth="1"/>
    <col min="4869" max="4869" width="0.7109375" style="28" customWidth="1"/>
    <col min="4870" max="4870" width="8.28515625" style="28" customWidth="1"/>
    <col min="4871" max="4871" width="12.28515625" style="28" customWidth="1"/>
    <col min="4872" max="4872" width="9.28515625" style="28"/>
    <col min="4873" max="4873" width="9.7109375" style="28" customWidth="1"/>
    <col min="4874" max="5120" width="9.28515625" style="28"/>
    <col min="5121" max="5121" width="9.42578125" style="28" customWidth="1"/>
    <col min="5122" max="5122" width="40.7109375" style="28" customWidth="1"/>
    <col min="5123" max="5123" width="11" style="28" customWidth="1"/>
    <col min="5124" max="5124" width="12.28515625" style="28" customWidth="1"/>
    <col min="5125" max="5125" width="0.7109375" style="28" customWidth="1"/>
    <col min="5126" max="5126" width="8.28515625" style="28" customWidth="1"/>
    <col min="5127" max="5127" width="12.28515625" style="28" customWidth="1"/>
    <col min="5128" max="5128" width="9.28515625" style="28"/>
    <col min="5129" max="5129" width="9.7109375" style="28" customWidth="1"/>
    <col min="5130" max="5376" width="9.28515625" style="28"/>
    <col min="5377" max="5377" width="9.42578125" style="28" customWidth="1"/>
    <col min="5378" max="5378" width="40.7109375" style="28" customWidth="1"/>
    <col min="5379" max="5379" width="11" style="28" customWidth="1"/>
    <col min="5380" max="5380" width="12.28515625" style="28" customWidth="1"/>
    <col min="5381" max="5381" width="0.7109375" style="28" customWidth="1"/>
    <col min="5382" max="5382" width="8.28515625" style="28" customWidth="1"/>
    <col min="5383" max="5383" width="12.28515625" style="28" customWidth="1"/>
    <col min="5384" max="5384" width="9.28515625" style="28"/>
    <col min="5385" max="5385" width="9.7109375" style="28" customWidth="1"/>
    <col min="5386" max="5632" width="9.28515625" style="28"/>
    <col min="5633" max="5633" width="9.42578125" style="28" customWidth="1"/>
    <col min="5634" max="5634" width="40.7109375" style="28" customWidth="1"/>
    <col min="5635" max="5635" width="11" style="28" customWidth="1"/>
    <col min="5636" max="5636" width="12.28515625" style="28" customWidth="1"/>
    <col min="5637" max="5637" width="0.7109375" style="28" customWidth="1"/>
    <col min="5638" max="5638" width="8.28515625" style="28" customWidth="1"/>
    <col min="5639" max="5639" width="12.28515625" style="28" customWidth="1"/>
    <col min="5640" max="5640" width="9.28515625" style="28"/>
    <col min="5641" max="5641" width="9.7109375" style="28" customWidth="1"/>
    <col min="5642" max="5888" width="9.28515625" style="28"/>
    <col min="5889" max="5889" width="9.42578125" style="28" customWidth="1"/>
    <col min="5890" max="5890" width="40.7109375" style="28" customWidth="1"/>
    <col min="5891" max="5891" width="11" style="28" customWidth="1"/>
    <col min="5892" max="5892" width="12.28515625" style="28" customWidth="1"/>
    <col min="5893" max="5893" width="0.7109375" style="28" customWidth="1"/>
    <col min="5894" max="5894" width="8.28515625" style="28" customWidth="1"/>
    <col min="5895" max="5895" width="12.28515625" style="28" customWidth="1"/>
    <col min="5896" max="5896" width="9.28515625" style="28"/>
    <col min="5897" max="5897" width="9.7109375" style="28" customWidth="1"/>
    <col min="5898" max="6144" width="9.28515625" style="28"/>
    <col min="6145" max="6145" width="9.42578125" style="28" customWidth="1"/>
    <col min="6146" max="6146" width="40.7109375" style="28" customWidth="1"/>
    <col min="6147" max="6147" width="11" style="28" customWidth="1"/>
    <col min="6148" max="6148" width="12.28515625" style="28" customWidth="1"/>
    <col min="6149" max="6149" width="0.7109375" style="28" customWidth="1"/>
    <col min="6150" max="6150" width="8.28515625" style="28" customWidth="1"/>
    <col min="6151" max="6151" width="12.28515625" style="28" customWidth="1"/>
    <col min="6152" max="6152" width="9.28515625" style="28"/>
    <col min="6153" max="6153" width="9.7109375" style="28" customWidth="1"/>
    <col min="6154" max="6400" width="9.28515625" style="28"/>
    <col min="6401" max="6401" width="9.42578125" style="28" customWidth="1"/>
    <col min="6402" max="6402" width="40.7109375" style="28" customWidth="1"/>
    <col min="6403" max="6403" width="11" style="28" customWidth="1"/>
    <col min="6404" max="6404" width="12.28515625" style="28" customWidth="1"/>
    <col min="6405" max="6405" width="0.7109375" style="28" customWidth="1"/>
    <col min="6406" max="6406" width="8.28515625" style="28" customWidth="1"/>
    <col min="6407" max="6407" width="12.28515625" style="28" customWidth="1"/>
    <col min="6408" max="6408" width="9.28515625" style="28"/>
    <col min="6409" max="6409" width="9.7109375" style="28" customWidth="1"/>
    <col min="6410" max="6656" width="9.28515625" style="28"/>
    <col min="6657" max="6657" width="9.42578125" style="28" customWidth="1"/>
    <col min="6658" max="6658" width="40.7109375" style="28" customWidth="1"/>
    <col min="6659" max="6659" width="11" style="28" customWidth="1"/>
    <col min="6660" max="6660" width="12.28515625" style="28" customWidth="1"/>
    <col min="6661" max="6661" width="0.7109375" style="28" customWidth="1"/>
    <col min="6662" max="6662" width="8.28515625" style="28" customWidth="1"/>
    <col min="6663" max="6663" width="12.28515625" style="28" customWidth="1"/>
    <col min="6664" max="6664" width="9.28515625" style="28"/>
    <col min="6665" max="6665" width="9.7109375" style="28" customWidth="1"/>
    <col min="6666" max="6912" width="9.28515625" style="28"/>
    <col min="6913" max="6913" width="9.42578125" style="28" customWidth="1"/>
    <col min="6914" max="6914" width="40.7109375" style="28" customWidth="1"/>
    <col min="6915" max="6915" width="11" style="28" customWidth="1"/>
    <col min="6916" max="6916" width="12.28515625" style="28" customWidth="1"/>
    <col min="6917" max="6917" width="0.7109375" style="28" customWidth="1"/>
    <col min="6918" max="6918" width="8.28515625" style="28" customWidth="1"/>
    <col min="6919" max="6919" width="12.28515625" style="28" customWidth="1"/>
    <col min="6920" max="6920" width="9.28515625" style="28"/>
    <col min="6921" max="6921" width="9.7109375" style="28" customWidth="1"/>
    <col min="6922" max="7168" width="9.28515625" style="28"/>
    <col min="7169" max="7169" width="9.42578125" style="28" customWidth="1"/>
    <col min="7170" max="7170" width="40.7109375" style="28" customWidth="1"/>
    <col min="7171" max="7171" width="11" style="28" customWidth="1"/>
    <col min="7172" max="7172" width="12.28515625" style="28" customWidth="1"/>
    <col min="7173" max="7173" width="0.7109375" style="28" customWidth="1"/>
    <col min="7174" max="7174" width="8.28515625" style="28" customWidth="1"/>
    <col min="7175" max="7175" width="12.28515625" style="28" customWidth="1"/>
    <col min="7176" max="7176" width="9.28515625" style="28"/>
    <col min="7177" max="7177" width="9.7109375" style="28" customWidth="1"/>
    <col min="7178" max="7424" width="9.28515625" style="28"/>
    <col min="7425" max="7425" width="9.42578125" style="28" customWidth="1"/>
    <col min="7426" max="7426" width="40.7109375" style="28" customWidth="1"/>
    <col min="7427" max="7427" width="11" style="28" customWidth="1"/>
    <col min="7428" max="7428" width="12.28515625" style="28" customWidth="1"/>
    <col min="7429" max="7429" width="0.7109375" style="28" customWidth="1"/>
    <col min="7430" max="7430" width="8.28515625" style="28" customWidth="1"/>
    <col min="7431" max="7431" width="12.28515625" style="28" customWidth="1"/>
    <col min="7432" max="7432" width="9.28515625" style="28"/>
    <col min="7433" max="7433" width="9.7109375" style="28" customWidth="1"/>
    <col min="7434" max="7680" width="9.28515625" style="28"/>
    <col min="7681" max="7681" width="9.42578125" style="28" customWidth="1"/>
    <col min="7682" max="7682" width="40.7109375" style="28" customWidth="1"/>
    <col min="7683" max="7683" width="11" style="28" customWidth="1"/>
    <col min="7684" max="7684" width="12.28515625" style="28" customWidth="1"/>
    <col min="7685" max="7685" width="0.7109375" style="28" customWidth="1"/>
    <col min="7686" max="7686" width="8.28515625" style="28" customWidth="1"/>
    <col min="7687" max="7687" width="12.28515625" style="28" customWidth="1"/>
    <col min="7688" max="7688" width="9.28515625" style="28"/>
    <col min="7689" max="7689" width="9.7109375" style="28" customWidth="1"/>
    <col min="7690" max="7936" width="9.28515625" style="28"/>
    <col min="7937" max="7937" width="9.42578125" style="28" customWidth="1"/>
    <col min="7938" max="7938" width="40.7109375" style="28" customWidth="1"/>
    <col min="7939" max="7939" width="11" style="28" customWidth="1"/>
    <col min="7940" max="7940" width="12.28515625" style="28" customWidth="1"/>
    <col min="7941" max="7941" width="0.7109375" style="28" customWidth="1"/>
    <col min="7942" max="7942" width="8.28515625" style="28" customWidth="1"/>
    <col min="7943" max="7943" width="12.28515625" style="28" customWidth="1"/>
    <col min="7944" max="7944" width="9.28515625" style="28"/>
    <col min="7945" max="7945" width="9.7109375" style="28" customWidth="1"/>
    <col min="7946" max="8192" width="9.28515625" style="28"/>
    <col min="8193" max="8193" width="9.42578125" style="28" customWidth="1"/>
    <col min="8194" max="8194" width="40.7109375" style="28" customWidth="1"/>
    <col min="8195" max="8195" width="11" style="28" customWidth="1"/>
    <col min="8196" max="8196" width="12.28515625" style="28" customWidth="1"/>
    <col min="8197" max="8197" width="0.7109375" style="28" customWidth="1"/>
    <col min="8198" max="8198" width="8.28515625" style="28" customWidth="1"/>
    <col min="8199" max="8199" width="12.28515625" style="28" customWidth="1"/>
    <col min="8200" max="8200" width="9.28515625" style="28"/>
    <col min="8201" max="8201" width="9.7109375" style="28" customWidth="1"/>
    <col min="8202" max="8448" width="9.28515625" style="28"/>
    <col min="8449" max="8449" width="9.42578125" style="28" customWidth="1"/>
    <col min="8450" max="8450" width="40.7109375" style="28" customWidth="1"/>
    <col min="8451" max="8451" width="11" style="28" customWidth="1"/>
    <col min="8452" max="8452" width="12.28515625" style="28" customWidth="1"/>
    <col min="8453" max="8453" width="0.7109375" style="28" customWidth="1"/>
    <col min="8454" max="8454" width="8.28515625" style="28" customWidth="1"/>
    <col min="8455" max="8455" width="12.28515625" style="28" customWidth="1"/>
    <col min="8456" max="8456" width="9.28515625" style="28"/>
    <col min="8457" max="8457" width="9.7109375" style="28" customWidth="1"/>
    <col min="8458" max="8704" width="9.28515625" style="28"/>
    <col min="8705" max="8705" width="9.42578125" style="28" customWidth="1"/>
    <col min="8706" max="8706" width="40.7109375" style="28" customWidth="1"/>
    <col min="8707" max="8707" width="11" style="28" customWidth="1"/>
    <col min="8708" max="8708" width="12.28515625" style="28" customWidth="1"/>
    <col min="8709" max="8709" width="0.7109375" style="28" customWidth="1"/>
    <col min="8710" max="8710" width="8.28515625" style="28" customWidth="1"/>
    <col min="8711" max="8711" width="12.28515625" style="28" customWidth="1"/>
    <col min="8712" max="8712" width="9.28515625" style="28"/>
    <col min="8713" max="8713" width="9.7109375" style="28" customWidth="1"/>
    <col min="8714" max="8960" width="9.28515625" style="28"/>
    <col min="8961" max="8961" width="9.42578125" style="28" customWidth="1"/>
    <col min="8962" max="8962" width="40.7109375" style="28" customWidth="1"/>
    <col min="8963" max="8963" width="11" style="28" customWidth="1"/>
    <col min="8964" max="8964" width="12.28515625" style="28" customWidth="1"/>
    <col min="8965" max="8965" width="0.7109375" style="28" customWidth="1"/>
    <col min="8966" max="8966" width="8.28515625" style="28" customWidth="1"/>
    <col min="8967" max="8967" width="12.28515625" style="28" customWidth="1"/>
    <col min="8968" max="8968" width="9.28515625" style="28"/>
    <col min="8969" max="8969" width="9.7109375" style="28" customWidth="1"/>
    <col min="8970" max="9216" width="9.28515625" style="28"/>
    <col min="9217" max="9217" width="9.42578125" style="28" customWidth="1"/>
    <col min="9218" max="9218" width="40.7109375" style="28" customWidth="1"/>
    <col min="9219" max="9219" width="11" style="28" customWidth="1"/>
    <col min="9220" max="9220" width="12.28515625" style="28" customWidth="1"/>
    <col min="9221" max="9221" width="0.7109375" style="28" customWidth="1"/>
    <col min="9222" max="9222" width="8.28515625" style="28" customWidth="1"/>
    <col min="9223" max="9223" width="12.28515625" style="28" customWidth="1"/>
    <col min="9224" max="9224" width="9.28515625" style="28"/>
    <col min="9225" max="9225" width="9.7109375" style="28" customWidth="1"/>
    <col min="9226" max="9472" width="9.28515625" style="28"/>
    <col min="9473" max="9473" width="9.42578125" style="28" customWidth="1"/>
    <col min="9474" max="9474" width="40.7109375" style="28" customWidth="1"/>
    <col min="9475" max="9475" width="11" style="28" customWidth="1"/>
    <col min="9476" max="9476" width="12.28515625" style="28" customWidth="1"/>
    <col min="9477" max="9477" width="0.7109375" style="28" customWidth="1"/>
    <col min="9478" max="9478" width="8.28515625" style="28" customWidth="1"/>
    <col min="9479" max="9479" width="12.28515625" style="28" customWidth="1"/>
    <col min="9480" max="9480" width="9.28515625" style="28"/>
    <col min="9481" max="9481" width="9.7109375" style="28" customWidth="1"/>
    <col min="9482" max="9728" width="9.28515625" style="28"/>
    <col min="9729" max="9729" width="9.42578125" style="28" customWidth="1"/>
    <col min="9730" max="9730" width="40.7109375" style="28" customWidth="1"/>
    <col min="9731" max="9731" width="11" style="28" customWidth="1"/>
    <col min="9732" max="9732" width="12.28515625" style="28" customWidth="1"/>
    <col min="9733" max="9733" width="0.7109375" style="28" customWidth="1"/>
    <col min="9734" max="9734" width="8.28515625" style="28" customWidth="1"/>
    <col min="9735" max="9735" width="12.28515625" style="28" customWidth="1"/>
    <col min="9736" max="9736" width="9.28515625" style="28"/>
    <col min="9737" max="9737" width="9.7109375" style="28" customWidth="1"/>
    <col min="9738" max="9984" width="9.28515625" style="28"/>
    <col min="9985" max="9985" width="9.42578125" style="28" customWidth="1"/>
    <col min="9986" max="9986" width="40.7109375" style="28" customWidth="1"/>
    <col min="9987" max="9987" width="11" style="28" customWidth="1"/>
    <col min="9988" max="9988" width="12.28515625" style="28" customWidth="1"/>
    <col min="9989" max="9989" width="0.7109375" style="28" customWidth="1"/>
    <col min="9990" max="9990" width="8.28515625" style="28" customWidth="1"/>
    <col min="9991" max="9991" width="12.28515625" style="28" customWidth="1"/>
    <col min="9992" max="9992" width="9.28515625" style="28"/>
    <col min="9993" max="9993" width="9.7109375" style="28" customWidth="1"/>
    <col min="9994" max="10240" width="9.28515625" style="28"/>
    <col min="10241" max="10241" width="9.42578125" style="28" customWidth="1"/>
    <col min="10242" max="10242" width="40.7109375" style="28" customWidth="1"/>
    <col min="10243" max="10243" width="11" style="28" customWidth="1"/>
    <col min="10244" max="10244" width="12.28515625" style="28" customWidth="1"/>
    <col min="10245" max="10245" width="0.7109375" style="28" customWidth="1"/>
    <col min="10246" max="10246" width="8.28515625" style="28" customWidth="1"/>
    <col min="10247" max="10247" width="12.28515625" style="28" customWidth="1"/>
    <col min="10248" max="10248" width="9.28515625" style="28"/>
    <col min="10249" max="10249" width="9.7109375" style="28" customWidth="1"/>
    <col min="10250" max="10496" width="9.28515625" style="28"/>
    <col min="10497" max="10497" width="9.42578125" style="28" customWidth="1"/>
    <col min="10498" max="10498" width="40.7109375" style="28" customWidth="1"/>
    <col min="10499" max="10499" width="11" style="28" customWidth="1"/>
    <col min="10500" max="10500" width="12.28515625" style="28" customWidth="1"/>
    <col min="10501" max="10501" width="0.7109375" style="28" customWidth="1"/>
    <col min="10502" max="10502" width="8.28515625" style="28" customWidth="1"/>
    <col min="10503" max="10503" width="12.28515625" style="28" customWidth="1"/>
    <col min="10504" max="10504" width="9.28515625" style="28"/>
    <col min="10505" max="10505" width="9.7109375" style="28" customWidth="1"/>
    <col min="10506" max="10752" width="9.28515625" style="28"/>
    <col min="10753" max="10753" width="9.42578125" style="28" customWidth="1"/>
    <col min="10754" max="10754" width="40.7109375" style="28" customWidth="1"/>
    <col min="10755" max="10755" width="11" style="28" customWidth="1"/>
    <col min="10756" max="10756" width="12.28515625" style="28" customWidth="1"/>
    <col min="10757" max="10757" width="0.7109375" style="28" customWidth="1"/>
    <col min="10758" max="10758" width="8.28515625" style="28" customWidth="1"/>
    <col min="10759" max="10759" width="12.28515625" style="28" customWidth="1"/>
    <col min="10760" max="10760" width="9.28515625" style="28"/>
    <col min="10761" max="10761" width="9.7109375" style="28" customWidth="1"/>
    <col min="10762" max="11008" width="9.28515625" style="28"/>
    <col min="11009" max="11009" width="9.42578125" style="28" customWidth="1"/>
    <col min="11010" max="11010" width="40.7109375" style="28" customWidth="1"/>
    <col min="11011" max="11011" width="11" style="28" customWidth="1"/>
    <col min="11012" max="11012" width="12.28515625" style="28" customWidth="1"/>
    <col min="11013" max="11013" width="0.7109375" style="28" customWidth="1"/>
    <col min="11014" max="11014" width="8.28515625" style="28" customWidth="1"/>
    <col min="11015" max="11015" width="12.28515625" style="28" customWidth="1"/>
    <col min="11016" max="11016" width="9.28515625" style="28"/>
    <col min="11017" max="11017" width="9.7109375" style="28" customWidth="1"/>
    <col min="11018" max="11264" width="9.28515625" style="28"/>
    <col min="11265" max="11265" width="9.42578125" style="28" customWidth="1"/>
    <col min="11266" max="11266" width="40.7109375" style="28" customWidth="1"/>
    <col min="11267" max="11267" width="11" style="28" customWidth="1"/>
    <col min="11268" max="11268" width="12.28515625" style="28" customWidth="1"/>
    <col min="11269" max="11269" width="0.7109375" style="28" customWidth="1"/>
    <col min="11270" max="11270" width="8.28515625" style="28" customWidth="1"/>
    <col min="11271" max="11271" width="12.28515625" style="28" customWidth="1"/>
    <col min="11272" max="11272" width="9.28515625" style="28"/>
    <col min="11273" max="11273" width="9.7109375" style="28" customWidth="1"/>
    <col min="11274" max="11520" width="9.28515625" style="28"/>
    <col min="11521" max="11521" width="9.42578125" style="28" customWidth="1"/>
    <col min="11522" max="11522" width="40.7109375" style="28" customWidth="1"/>
    <col min="11523" max="11523" width="11" style="28" customWidth="1"/>
    <col min="11524" max="11524" width="12.28515625" style="28" customWidth="1"/>
    <col min="11525" max="11525" width="0.7109375" style="28" customWidth="1"/>
    <col min="11526" max="11526" width="8.28515625" style="28" customWidth="1"/>
    <col min="11527" max="11527" width="12.28515625" style="28" customWidth="1"/>
    <col min="11528" max="11528" width="9.28515625" style="28"/>
    <col min="11529" max="11529" width="9.7109375" style="28" customWidth="1"/>
    <col min="11530" max="11776" width="9.28515625" style="28"/>
    <col min="11777" max="11777" width="9.42578125" style="28" customWidth="1"/>
    <col min="11778" max="11778" width="40.7109375" style="28" customWidth="1"/>
    <col min="11779" max="11779" width="11" style="28" customWidth="1"/>
    <col min="11780" max="11780" width="12.28515625" style="28" customWidth="1"/>
    <col min="11781" max="11781" width="0.7109375" style="28" customWidth="1"/>
    <col min="11782" max="11782" width="8.28515625" style="28" customWidth="1"/>
    <col min="11783" max="11783" width="12.28515625" style="28" customWidth="1"/>
    <col min="11784" max="11784" width="9.28515625" style="28"/>
    <col min="11785" max="11785" width="9.7109375" style="28" customWidth="1"/>
    <col min="11786" max="12032" width="9.28515625" style="28"/>
    <col min="12033" max="12033" width="9.42578125" style="28" customWidth="1"/>
    <col min="12034" max="12034" width="40.7109375" style="28" customWidth="1"/>
    <col min="12035" max="12035" width="11" style="28" customWidth="1"/>
    <col min="12036" max="12036" width="12.28515625" style="28" customWidth="1"/>
    <col min="12037" max="12037" width="0.7109375" style="28" customWidth="1"/>
    <col min="12038" max="12038" width="8.28515625" style="28" customWidth="1"/>
    <col min="12039" max="12039" width="12.28515625" style="28" customWidth="1"/>
    <col min="12040" max="12040" width="9.28515625" style="28"/>
    <col min="12041" max="12041" width="9.7109375" style="28" customWidth="1"/>
    <col min="12042" max="12288" width="9.28515625" style="28"/>
    <col min="12289" max="12289" width="9.42578125" style="28" customWidth="1"/>
    <col min="12290" max="12290" width="40.7109375" style="28" customWidth="1"/>
    <col min="12291" max="12291" width="11" style="28" customWidth="1"/>
    <col min="12292" max="12292" width="12.28515625" style="28" customWidth="1"/>
    <col min="12293" max="12293" width="0.7109375" style="28" customWidth="1"/>
    <col min="12294" max="12294" width="8.28515625" style="28" customWidth="1"/>
    <col min="12295" max="12295" width="12.28515625" style="28" customWidth="1"/>
    <col min="12296" max="12296" width="9.28515625" style="28"/>
    <col min="12297" max="12297" width="9.7109375" style="28" customWidth="1"/>
    <col min="12298" max="12544" width="9.28515625" style="28"/>
    <col min="12545" max="12545" width="9.42578125" style="28" customWidth="1"/>
    <col min="12546" max="12546" width="40.7109375" style="28" customWidth="1"/>
    <col min="12547" max="12547" width="11" style="28" customWidth="1"/>
    <col min="12548" max="12548" width="12.28515625" style="28" customWidth="1"/>
    <col min="12549" max="12549" width="0.7109375" style="28" customWidth="1"/>
    <col min="12550" max="12550" width="8.28515625" style="28" customWidth="1"/>
    <col min="12551" max="12551" width="12.28515625" style="28" customWidth="1"/>
    <col min="12552" max="12552" width="9.28515625" style="28"/>
    <col min="12553" max="12553" width="9.7109375" style="28" customWidth="1"/>
    <col min="12554" max="12800" width="9.28515625" style="28"/>
    <col min="12801" max="12801" width="9.42578125" style="28" customWidth="1"/>
    <col min="12802" max="12802" width="40.7109375" style="28" customWidth="1"/>
    <col min="12803" max="12803" width="11" style="28" customWidth="1"/>
    <col min="12804" max="12804" width="12.28515625" style="28" customWidth="1"/>
    <col min="12805" max="12805" width="0.7109375" style="28" customWidth="1"/>
    <col min="12806" max="12806" width="8.28515625" style="28" customWidth="1"/>
    <col min="12807" max="12807" width="12.28515625" style="28" customWidth="1"/>
    <col min="12808" max="12808" width="9.28515625" style="28"/>
    <col min="12809" max="12809" width="9.7109375" style="28" customWidth="1"/>
    <col min="12810" max="13056" width="9.28515625" style="28"/>
    <col min="13057" max="13057" width="9.42578125" style="28" customWidth="1"/>
    <col min="13058" max="13058" width="40.7109375" style="28" customWidth="1"/>
    <col min="13059" max="13059" width="11" style="28" customWidth="1"/>
    <col min="13060" max="13060" width="12.28515625" style="28" customWidth="1"/>
    <col min="13061" max="13061" width="0.7109375" style="28" customWidth="1"/>
    <col min="13062" max="13062" width="8.28515625" style="28" customWidth="1"/>
    <col min="13063" max="13063" width="12.28515625" style="28" customWidth="1"/>
    <col min="13064" max="13064" width="9.28515625" style="28"/>
    <col min="13065" max="13065" width="9.7109375" style="28" customWidth="1"/>
    <col min="13066" max="13312" width="9.28515625" style="28"/>
    <col min="13313" max="13313" width="9.42578125" style="28" customWidth="1"/>
    <col min="13314" max="13314" width="40.7109375" style="28" customWidth="1"/>
    <col min="13315" max="13315" width="11" style="28" customWidth="1"/>
    <col min="13316" max="13316" width="12.28515625" style="28" customWidth="1"/>
    <col min="13317" max="13317" width="0.7109375" style="28" customWidth="1"/>
    <col min="13318" max="13318" width="8.28515625" style="28" customWidth="1"/>
    <col min="13319" max="13319" width="12.28515625" style="28" customWidth="1"/>
    <col min="13320" max="13320" width="9.28515625" style="28"/>
    <col min="13321" max="13321" width="9.7109375" style="28" customWidth="1"/>
    <col min="13322" max="13568" width="9.28515625" style="28"/>
    <col min="13569" max="13569" width="9.42578125" style="28" customWidth="1"/>
    <col min="13570" max="13570" width="40.7109375" style="28" customWidth="1"/>
    <col min="13571" max="13571" width="11" style="28" customWidth="1"/>
    <col min="13572" max="13572" width="12.28515625" style="28" customWidth="1"/>
    <col min="13573" max="13573" width="0.7109375" style="28" customWidth="1"/>
    <col min="13574" max="13574" width="8.28515625" style="28" customWidth="1"/>
    <col min="13575" max="13575" width="12.28515625" style="28" customWidth="1"/>
    <col min="13576" max="13576" width="9.28515625" style="28"/>
    <col min="13577" max="13577" width="9.7109375" style="28" customWidth="1"/>
    <col min="13578" max="13824" width="9.28515625" style="28"/>
    <col min="13825" max="13825" width="9.42578125" style="28" customWidth="1"/>
    <col min="13826" max="13826" width="40.7109375" style="28" customWidth="1"/>
    <col min="13827" max="13827" width="11" style="28" customWidth="1"/>
    <col min="13828" max="13828" width="12.28515625" style="28" customWidth="1"/>
    <col min="13829" max="13829" width="0.7109375" style="28" customWidth="1"/>
    <col min="13830" max="13830" width="8.28515625" style="28" customWidth="1"/>
    <col min="13831" max="13831" width="12.28515625" style="28" customWidth="1"/>
    <col min="13832" max="13832" width="9.28515625" style="28"/>
    <col min="13833" max="13833" width="9.7109375" style="28" customWidth="1"/>
    <col min="13834" max="14080" width="9.28515625" style="28"/>
    <col min="14081" max="14081" width="9.42578125" style="28" customWidth="1"/>
    <col min="14082" max="14082" width="40.7109375" style="28" customWidth="1"/>
    <col min="14083" max="14083" width="11" style="28" customWidth="1"/>
    <col min="14084" max="14084" width="12.28515625" style="28" customWidth="1"/>
    <col min="14085" max="14085" width="0.7109375" style="28" customWidth="1"/>
    <col min="14086" max="14086" width="8.28515625" style="28" customWidth="1"/>
    <col min="14087" max="14087" width="12.28515625" style="28" customWidth="1"/>
    <col min="14088" max="14088" width="9.28515625" style="28"/>
    <col min="14089" max="14089" width="9.7109375" style="28" customWidth="1"/>
    <col min="14090" max="14336" width="9.28515625" style="28"/>
    <col min="14337" max="14337" width="9.42578125" style="28" customWidth="1"/>
    <col min="14338" max="14338" width="40.7109375" style="28" customWidth="1"/>
    <col min="14339" max="14339" width="11" style="28" customWidth="1"/>
    <col min="14340" max="14340" width="12.28515625" style="28" customWidth="1"/>
    <col min="14341" max="14341" width="0.7109375" style="28" customWidth="1"/>
    <col min="14342" max="14342" width="8.28515625" style="28" customWidth="1"/>
    <col min="14343" max="14343" width="12.28515625" style="28" customWidth="1"/>
    <col min="14344" max="14344" width="9.28515625" style="28"/>
    <col min="14345" max="14345" width="9.7109375" style="28" customWidth="1"/>
    <col min="14346" max="14592" width="9.28515625" style="28"/>
    <col min="14593" max="14593" width="9.42578125" style="28" customWidth="1"/>
    <col min="14594" max="14594" width="40.7109375" style="28" customWidth="1"/>
    <col min="14595" max="14595" width="11" style="28" customWidth="1"/>
    <col min="14596" max="14596" width="12.28515625" style="28" customWidth="1"/>
    <col min="14597" max="14597" width="0.7109375" style="28" customWidth="1"/>
    <col min="14598" max="14598" width="8.28515625" style="28" customWidth="1"/>
    <col min="14599" max="14599" width="12.28515625" style="28" customWidth="1"/>
    <col min="14600" max="14600" width="9.28515625" style="28"/>
    <col min="14601" max="14601" width="9.7109375" style="28" customWidth="1"/>
    <col min="14602" max="14848" width="9.28515625" style="28"/>
    <col min="14849" max="14849" width="9.42578125" style="28" customWidth="1"/>
    <col min="14850" max="14850" width="40.7109375" style="28" customWidth="1"/>
    <col min="14851" max="14851" width="11" style="28" customWidth="1"/>
    <col min="14852" max="14852" width="12.28515625" style="28" customWidth="1"/>
    <col min="14853" max="14853" width="0.7109375" style="28" customWidth="1"/>
    <col min="14854" max="14854" width="8.28515625" style="28" customWidth="1"/>
    <col min="14855" max="14855" width="12.28515625" style="28" customWidth="1"/>
    <col min="14856" max="14856" width="9.28515625" style="28"/>
    <col min="14857" max="14857" width="9.7109375" style="28" customWidth="1"/>
    <col min="14858" max="15104" width="9.28515625" style="28"/>
    <col min="15105" max="15105" width="9.42578125" style="28" customWidth="1"/>
    <col min="15106" max="15106" width="40.7109375" style="28" customWidth="1"/>
    <col min="15107" max="15107" width="11" style="28" customWidth="1"/>
    <col min="15108" max="15108" width="12.28515625" style="28" customWidth="1"/>
    <col min="15109" max="15109" width="0.7109375" style="28" customWidth="1"/>
    <col min="15110" max="15110" width="8.28515625" style="28" customWidth="1"/>
    <col min="15111" max="15111" width="12.28515625" style="28" customWidth="1"/>
    <col min="15112" max="15112" width="9.28515625" style="28"/>
    <col min="15113" max="15113" width="9.7109375" style="28" customWidth="1"/>
    <col min="15114" max="15360" width="9.28515625" style="28"/>
    <col min="15361" max="15361" width="9.42578125" style="28" customWidth="1"/>
    <col min="15362" max="15362" width="40.7109375" style="28" customWidth="1"/>
    <col min="15363" max="15363" width="11" style="28" customWidth="1"/>
    <col min="15364" max="15364" width="12.28515625" style="28" customWidth="1"/>
    <col min="15365" max="15365" width="0.7109375" style="28" customWidth="1"/>
    <col min="15366" max="15366" width="8.28515625" style="28" customWidth="1"/>
    <col min="15367" max="15367" width="12.28515625" style="28" customWidth="1"/>
    <col min="15368" max="15368" width="9.28515625" style="28"/>
    <col min="15369" max="15369" width="9.7109375" style="28" customWidth="1"/>
    <col min="15370" max="15616" width="9.28515625" style="28"/>
    <col min="15617" max="15617" width="9.42578125" style="28" customWidth="1"/>
    <col min="15618" max="15618" width="40.7109375" style="28" customWidth="1"/>
    <col min="15619" max="15619" width="11" style="28" customWidth="1"/>
    <col min="15620" max="15620" width="12.28515625" style="28" customWidth="1"/>
    <col min="15621" max="15621" width="0.7109375" style="28" customWidth="1"/>
    <col min="15622" max="15622" width="8.28515625" style="28" customWidth="1"/>
    <col min="15623" max="15623" width="12.28515625" style="28" customWidth="1"/>
    <col min="15624" max="15624" width="9.28515625" style="28"/>
    <col min="15625" max="15625" width="9.7109375" style="28" customWidth="1"/>
    <col min="15626" max="15872" width="9.28515625" style="28"/>
    <col min="15873" max="15873" width="9.42578125" style="28" customWidth="1"/>
    <col min="15874" max="15874" width="40.7109375" style="28" customWidth="1"/>
    <col min="15875" max="15875" width="11" style="28" customWidth="1"/>
    <col min="15876" max="15876" width="12.28515625" style="28" customWidth="1"/>
    <col min="15877" max="15877" width="0.7109375" style="28" customWidth="1"/>
    <col min="15878" max="15878" width="8.28515625" style="28" customWidth="1"/>
    <col min="15879" max="15879" width="12.28515625" style="28" customWidth="1"/>
    <col min="15880" max="15880" width="9.28515625" style="28"/>
    <col min="15881" max="15881" width="9.7109375" style="28" customWidth="1"/>
    <col min="15882" max="16128" width="9.28515625" style="28"/>
    <col min="16129" max="16129" width="9.42578125" style="28" customWidth="1"/>
    <col min="16130" max="16130" width="40.7109375" style="28" customWidth="1"/>
    <col min="16131" max="16131" width="11" style="28" customWidth="1"/>
    <col min="16132" max="16132" width="12.28515625" style="28" customWidth="1"/>
    <col min="16133" max="16133" width="0.7109375" style="28" customWidth="1"/>
    <col min="16134" max="16134" width="8.28515625" style="28" customWidth="1"/>
    <col min="16135" max="16135" width="12.28515625" style="28" customWidth="1"/>
    <col min="16136" max="16136" width="9.28515625" style="28"/>
    <col min="16137" max="16137" width="9.7109375" style="28" customWidth="1"/>
    <col min="16138" max="16384" width="9.28515625" style="28"/>
  </cols>
  <sheetData>
    <row r="1" spans="1:10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0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0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2">
        <v>44666</v>
      </c>
      <c r="H3" s="54"/>
    </row>
    <row r="4" spans="1:10" s="168" customFormat="1" ht="10.5" customHeight="1" x14ac:dyDescent="0.2">
      <c r="A4" s="2"/>
      <c r="B4" s="2"/>
      <c r="C4" s="2"/>
      <c r="D4" s="3"/>
      <c r="E4" s="4"/>
      <c r="F4" s="13"/>
      <c r="G4" s="15" t="s">
        <v>570</v>
      </c>
    </row>
    <row r="5" spans="1:10" ht="19.5" customHeight="1" x14ac:dyDescent="0.2">
      <c r="A5" s="214" t="s">
        <v>7017</v>
      </c>
      <c r="B5" s="217"/>
      <c r="C5" s="217"/>
      <c r="D5" s="217"/>
      <c r="E5" s="217"/>
      <c r="F5" s="217"/>
      <c r="G5" s="4"/>
    </row>
    <row r="6" spans="1:10" ht="12" customHeight="1" x14ac:dyDescent="0.25">
      <c r="A6" s="60"/>
      <c r="B6" s="171"/>
      <c r="C6" s="218" t="s">
        <v>6443</v>
      </c>
      <c r="D6" s="218"/>
      <c r="E6" s="169"/>
      <c r="F6" s="169"/>
      <c r="G6" s="4"/>
    </row>
    <row r="7" spans="1:10" ht="12" customHeight="1" x14ac:dyDescent="0.2">
      <c r="A7" s="20" t="s">
        <v>6722</v>
      </c>
      <c r="B7" s="5"/>
      <c r="C7" s="223" t="s">
        <v>6723</v>
      </c>
      <c r="D7" s="224"/>
      <c r="E7" s="4"/>
      <c r="F7" s="4"/>
      <c r="G7" s="4"/>
    </row>
    <row r="8" spans="1:10" ht="5.25" customHeight="1" x14ac:dyDescent="0.2">
      <c r="A8" s="2"/>
      <c r="D8" s="3"/>
      <c r="G8" s="30"/>
    </row>
    <row r="9" spans="1:10" x14ac:dyDescent="0.2">
      <c r="A9" s="35" t="s">
        <v>499</v>
      </c>
      <c r="B9" s="36" t="s">
        <v>500</v>
      </c>
      <c r="C9" s="37" t="s">
        <v>6446</v>
      </c>
      <c r="D9" s="38" t="s">
        <v>502</v>
      </c>
      <c r="F9" s="11" t="s">
        <v>503</v>
      </c>
      <c r="G9" s="30">
        <v>0</v>
      </c>
      <c r="H9" s="93" t="s">
        <v>1648</v>
      </c>
    </row>
    <row r="10" spans="1:10" ht="12" customHeight="1" x14ac:dyDescent="0.2">
      <c r="A10" s="13" t="s">
        <v>7018</v>
      </c>
      <c r="B10" s="13" t="s">
        <v>7019</v>
      </c>
      <c r="C10" s="194">
        <v>62</v>
      </c>
      <c r="D10" s="19">
        <v>62</v>
      </c>
      <c r="F10" s="151"/>
      <c r="G10" s="5"/>
      <c r="H10" s="75" t="s">
        <v>7020</v>
      </c>
      <c r="I10" s="33"/>
      <c r="J10" s="74"/>
    </row>
    <row r="11" spans="1:10" ht="12" customHeight="1" x14ac:dyDescent="0.2">
      <c r="A11" s="13" t="s">
        <v>7021</v>
      </c>
      <c r="B11" s="13" t="s">
        <v>7022</v>
      </c>
      <c r="C11" s="194">
        <v>90</v>
      </c>
      <c r="D11" s="19">
        <v>90</v>
      </c>
      <c r="F11" s="151"/>
      <c r="G11" s="5"/>
      <c r="H11" s="75" t="s">
        <v>7023</v>
      </c>
      <c r="I11" s="33"/>
      <c r="J11" s="74"/>
    </row>
    <row r="12" spans="1:10" ht="12" customHeight="1" x14ac:dyDescent="0.2">
      <c r="A12" s="13" t="s">
        <v>7024</v>
      </c>
      <c r="B12" s="13" t="s">
        <v>7025</v>
      </c>
      <c r="C12" s="194">
        <v>134</v>
      </c>
      <c r="D12" s="19">
        <v>134</v>
      </c>
      <c r="F12" s="151"/>
      <c r="G12" s="5"/>
      <c r="H12" s="75" t="s">
        <v>7026</v>
      </c>
      <c r="I12" s="33"/>
      <c r="J12" s="74"/>
    </row>
    <row r="13" spans="1:10" ht="12" customHeight="1" x14ac:dyDescent="0.2">
      <c r="A13" s="13" t="s">
        <v>7027</v>
      </c>
      <c r="B13" s="13" t="s">
        <v>7028</v>
      </c>
      <c r="C13" s="194">
        <v>208</v>
      </c>
      <c r="D13" s="19">
        <v>208</v>
      </c>
      <c r="F13" s="151"/>
      <c r="G13" s="5"/>
      <c r="H13" s="75" t="s">
        <v>7029</v>
      </c>
      <c r="I13" s="33"/>
      <c r="J13" s="74"/>
    </row>
    <row r="14" spans="1:10" ht="12" customHeight="1" x14ac:dyDescent="0.2">
      <c r="A14" s="13" t="s">
        <v>7030</v>
      </c>
      <c r="B14" s="13" t="s">
        <v>7031</v>
      </c>
      <c r="C14" s="194">
        <v>426</v>
      </c>
      <c r="D14" s="19">
        <v>426</v>
      </c>
      <c r="F14" s="151"/>
      <c r="G14" s="5"/>
      <c r="H14" s="75" t="s">
        <v>7032</v>
      </c>
      <c r="I14" s="33"/>
      <c r="J14" s="74"/>
    </row>
    <row r="15" spans="1:10" ht="12" customHeight="1" x14ac:dyDescent="0.2">
      <c r="A15" s="13" t="s">
        <v>7033</v>
      </c>
      <c r="B15" s="13" t="s">
        <v>7034</v>
      </c>
      <c r="C15" s="194">
        <v>612</v>
      </c>
      <c r="D15" s="19">
        <v>612</v>
      </c>
      <c r="F15" s="151"/>
      <c r="G15" s="23"/>
      <c r="H15" s="75" t="s">
        <v>7035</v>
      </c>
      <c r="I15" s="33"/>
      <c r="J15" s="74"/>
    </row>
    <row r="16" spans="1:10" ht="12" customHeight="1" x14ac:dyDescent="0.2">
      <c r="A16" s="13" t="s">
        <v>7036</v>
      </c>
      <c r="B16" s="13" t="s">
        <v>7037</v>
      </c>
      <c r="C16" s="194">
        <v>795</v>
      </c>
      <c r="D16" s="19">
        <v>795</v>
      </c>
      <c r="F16" s="151"/>
      <c r="G16" s="5"/>
      <c r="H16" s="75" t="s">
        <v>7038</v>
      </c>
      <c r="I16" s="33"/>
      <c r="J16" s="74"/>
    </row>
    <row r="17" spans="1:10" ht="12" customHeight="1" x14ac:dyDescent="0.2">
      <c r="A17" s="13" t="s">
        <v>7039</v>
      </c>
      <c r="B17" s="13" t="s">
        <v>7040</v>
      </c>
      <c r="C17" s="194">
        <v>1263</v>
      </c>
      <c r="D17" s="19">
        <v>1263</v>
      </c>
      <c r="F17" s="151"/>
      <c r="G17" s="5"/>
      <c r="H17" s="75" t="s">
        <v>7041</v>
      </c>
      <c r="I17" s="33"/>
      <c r="J17" s="74"/>
    </row>
    <row r="18" spans="1:10" ht="12" customHeight="1" x14ac:dyDescent="0.2">
      <c r="A18" s="13" t="s">
        <v>7042</v>
      </c>
      <c r="B18" s="13" t="s">
        <v>7043</v>
      </c>
      <c r="C18" s="194">
        <v>59</v>
      </c>
      <c r="D18" s="19">
        <v>59</v>
      </c>
      <c r="F18" s="151"/>
      <c r="G18" s="5"/>
      <c r="H18" s="75" t="s">
        <v>7044</v>
      </c>
      <c r="I18" s="33"/>
      <c r="J18" s="74"/>
    </row>
    <row r="19" spans="1:10" ht="12" customHeight="1" x14ac:dyDescent="0.2">
      <c r="A19" s="13" t="s">
        <v>7045</v>
      </c>
      <c r="B19" s="13" t="s">
        <v>7046</v>
      </c>
      <c r="C19" s="194">
        <v>87</v>
      </c>
      <c r="D19" s="19">
        <v>87</v>
      </c>
      <c r="F19" s="151"/>
      <c r="G19" s="5"/>
      <c r="H19" s="75" t="s">
        <v>7047</v>
      </c>
      <c r="I19" s="33"/>
      <c r="J19" s="74"/>
    </row>
    <row r="20" spans="1:10" ht="12" customHeight="1" x14ac:dyDescent="0.2">
      <c r="A20" s="13" t="s">
        <v>7048</v>
      </c>
      <c r="B20" s="13" t="s">
        <v>7049</v>
      </c>
      <c r="C20" s="194">
        <v>132</v>
      </c>
      <c r="D20" s="19">
        <v>132</v>
      </c>
      <c r="F20" s="151"/>
      <c r="G20" s="5"/>
      <c r="H20" s="75" t="s">
        <v>7050</v>
      </c>
      <c r="I20" s="33"/>
      <c r="J20" s="74"/>
    </row>
    <row r="21" spans="1:10" ht="12" customHeight="1" x14ac:dyDescent="0.2">
      <c r="A21" s="13" t="s">
        <v>7051</v>
      </c>
      <c r="B21" s="13" t="s">
        <v>7052</v>
      </c>
      <c r="C21" s="194">
        <v>202</v>
      </c>
      <c r="D21" s="19">
        <v>202</v>
      </c>
      <c r="F21" s="151"/>
      <c r="G21" s="5"/>
      <c r="H21" s="75" t="s">
        <v>7053</v>
      </c>
      <c r="I21" s="33"/>
      <c r="J21" s="74"/>
    </row>
    <row r="22" spans="1:10" ht="12" customHeight="1" x14ac:dyDescent="0.2">
      <c r="A22" s="13" t="s">
        <v>7054</v>
      </c>
      <c r="B22" s="13" t="s">
        <v>7055</v>
      </c>
      <c r="C22" s="194">
        <v>430</v>
      </c>
      <c r="D22" s="19">
        <v>430</v>
      </c>
      <c r="F22" s="151"/>
      <c r="G22" s="5"/>
      <c r="H22" s="75" t="s">
        <v>7056</v>
      </c>
      <c r="I22" s="33"/>
      <c r="J22" s="74"/>
    </row>
    <row r="23" spans="1:10" ht="12" customHeight="1" x14ac:dyDescent="0.2">
      <c r="A23" s="13" t="s">
        <v>7057</v>
      </c>
      <c r="B23" s="13" t="s">
        <v>7058</v>
      </c>
      <c r="C23" s="194">
        <v>618</v>
      </c>
      <c r="D23" s="19">
        <v>618</v>
      </c>
      <c r="F23" s="151"/>
      <c r="G23" s="5"/>
      <c r="H23" s="75" t="s">
        <v>7059</v>
      </c>
      <c r="I23" s="33"/>
      <c r="J23" s="74"/>
    </row>
    <row r="24" spans="1:10" ht="12" customHeight="1" x14ac:dyDescent="0.2">
      <c r="A24" s="13" t="s">
        <v>7060</v>
      </c>
      <c r="B24" s="13" t="s">
        <v>7061</v>
      </c>
      <c r="C24" s="194">
        <v>806</v>
      </c>
      <c r="D24" s="19">
        <v>806</v>
      </c>
      <c r="F24" s="151"/>
      <c r="G24" s="5"/>
      <c r="H24" s="75" t="s">
        <v>7062</v>
      </c>
      <c r="I24" s="33"/>
      <c r="J24" s="74"/>
    </row>
    <row r="25" spans="1:10" ht="12" customHeight="1" x14ac:dyDescent="0.2">
      <c r="A25" s="13" t="s">
        <v>7063</v>
      </c>
      <c r="B25" s="13" t="s">
        <v>7064</v>
      </c>
      <c r="C25" s="194">
        <v>1273</v>
      </c>
      <c r="D25" s="19">
        <v>1273</v>
      </c>
      <c r="F25" s="151"/>
      <c r="G25" s="5"/>
      <c r="H25" s="75" t="s">
        <v>7065</v>
      </c>
      <c r="I25" s="33"/>
      <c r="J25" s="74"/>
    </row>
    <row r="26" spans="1:10" ht="12" customHeight="1" x14ac:dyDescent="0.2">
      <c r="A26" s="13" t="s">
        <v>7066</v>
      </c>
      <c r="B26" s="13" t="s">
        <v>7067</v>
      </c>
      <c r="C26" s="194">
        <v>1607</v>
      </c>
      <c r="D26" s="19">
        <v>1607</v>
      </c>
      <c r="F26" s="151"/>
      <c r="G26" s="5"/>
      <c r="H26" s="75" t="s">
        <v>7068</v>
      </c>
      <c r="I26" s="33"/>
      <c r="J26" s="74"/>
    </row>
    <row r="27" spans="1:10" ht="12" customHeight="1" x14ac:dyDescent="0.2">
      <c r="A27" s="13" t="s">
        <v>7069</v>
      </c>
      <c r="B27" s="13" t="s">
        <v>7070</v>
      </c>
      <c r="C27" s="194">
        <v>1926</v>
      </c>
      <c r="D27" s="19">
        <v>1926</v>
      </c>
      <c r="F27" s="151"/>
      <c r="G27" s="5"/>
      <c r="H27" s="75" t="s">
        <v>7071</v>
      </c>
      <c r="I27" s="33"/>
      <c r="J27" s="74"/>
    </row>
    <row r="28" spans="1:10" ht="12" customHeight="1" x14ac:dyDescent="0.2">
      <c r="A28" s="13" t="s">
        <v>7072</v>
      </c>
      <c r="B28" s="13" t="s">
        <v>7073</v>
      </c>
      <c r="C28" s="194">
        <v>2519</v>
      </c>
      <c r="D28" s="19">
        <v>2519</v>
      </c>
      <c r="F28" s="151"/>
      <c r="G28" s="5"/>
      <c r="H28" s="75" t="s">
        <v>7074</v>
      </c>
      <c r="I28" s="33"/>
      <c r="J28" s="74"/>
    </row>
    <row r="29" spans="1:10" ht="12" customHeight="1" x14ac:dyDescent="0.2">
      <c r="A29" s="13" t="s">
        <v>7075</v>
      </c>
      <c r="B29" s="13" t="s">
        <v>7076</v>
      </c>
      <c r="C29" s="194">
        <v>2991</v>
      </c>
      <c r="D29" s="19">
        <v>2991</v>
      </c>
      <c r="F29" s="151"/>
      <c r="G29" s="5"/>
      <c r="H29" s="75" t="s">
        <v>7077</v>
      </c>
      <c r="I29" s="33"/>
      <c r="J29" s="74"/>
    </row>
    <row r="30" spans="1:10" x14ac:dyDescent="0.2">
      <c r="A30" s="13" t="s">
        <v>7078</v>
      </c>
      <c r="B30" s="13" t="s">
        <v>7079</v>
      </c>
      <c r="C30" s="194">
        <v>300</v>
      </c>
      <c r="D30" s="19">
        <v>300</v>
      </c>
      <c r="H30" s="75" t="s">
        <v>7080</v>
      </c>
      <c r="I30" s="33"/>
      <c r="J30" s="74"/>
    </row>
    <row r="31" spans="1:10" x14ac:dyDescent="0.2">
      <c r="A31" s="13" t="s">
        <v>7081</v>
      </c>
      <c r="B31" s="13" t="s">
        <v>7082</v>
      </c>
      <c r="C31" s="194">
        <v>428</v>
      </c>
      <c r="D31" s="19">
        <v>428</v>
      </c>
      <c r="H31" s="75" t="s">
        <v>7083</v>
      </c>
      <c r="I31" s="33"/>
      <c r="J31" s="74"/>
    </row>
    <row r="32" spans="1:10" x14ac:dyDescent="0.2">
      <c r="A32" s="13" t="s">
        <v>7084</v>
      </c>
      <c r="B32" s="13" t="s">
        <v>7085</v>
      </c>
      <c r="C32" s="194">
        <v>547</v>
      </c>
      <c r="D32" s="19">
        <v>547</v>
      </c>
      <c r="H32" s="75" t="s">
        <v>7086</v>
      </c>
      <c r="I32" s="33"/>
      <c r="J32" s="74"/>
    </row>
    <row r="33" spans="1:10" x14ac:dyDescent="0.2">
      <c r="A33" s="13" t="s">
        <v>7087</v>
      </c>
      <c r="B33" s="13" t="s">
        <v>7088</v>
      </c>
      <c r="C33" s="194">
        <v>868</v>
      </c>
      <c r="D33" s="19">
        <v>868</v>
      </c>
      <c r="H33" s="75" t="s">
        <v>7089</v>
      </c>
      <c r="I33" s="33"/>
      <c r="J33" s="74"/>
    </row>
    <row r="34" spans="1:10" x14ac:dyDescent="0.2">
      <c r="A34" s="13" t="s">
        <v>7090</v>
      </c>
      <c r="B34" s="13" t="s">
        <v>7091</v>
      </c>
      <c r="C34" s="194">
        <v>1095</v>
      </c>
      <c r="D34" s="19">
        <v>1095</v>
      </c>
      <c r="H34" s="75" t="s">
        <v>7092</v>
      </c>
      <c r="I34" s="33"/>
      <c r="J34" s="74"/>
    </row>
    <row r="35" spans="1:10" x14ac:dyDescent="0.2">
      <c r="A35" s="13" t="s">
        <v>7093</v>
      </c>
      <c r="B35" s="13" t="s">
        <v>7094</v>
      </c>
      <c r="C35" s="194">
        <v>1718</v>
      </c>
      <c r="D35" s="19">
        <v>1718</v>
      </c>
      <c r="H35" s="75" t="s">
        <v>7095</v>
      </c>
      <c r="I35" s="33"/>
      <c r="J35" s="74"/>
    </row>
    <row r="36" spans="1:10" x14ac:dyDescent="0.2">
      <c r="A36" s="13" t="s">
        <v>7096</v>
      </c>
      <c r="B36" s="13" t="s">
        <v>7097</v>
      </c>
      <c r="C36" s="194">
        <v>2047</v>
      </c>
      <c r="D36" s="19">
        <v>2047</v>
      </c>
      <c r="H36" s="75" t="s">
        <v>7098</v>
      </c>
      <c r="I36" s="33"/>
      <c r="J36" s="74"/>
    </row>
    <row r="37" spans="1:10" x14ac:dyDescent="0.2">
      <c r="A37" s="13" t="s">
        <v>7099</v>
      </c>
      <c r="B37" s="13" t="s">
        <v>7100</v>
      </c>
      <c r="C37" s="194">
        <v>2605</v>
      </c>
      <c r="D37" s="19">
        <v>2605</v>
      </c>
      <c r="H37" s="75" t="s">
        <v>7101</v>
      </c>
      <c r="I37" s="33"/>
      <c r="J37" s="74"/>
    </row>
    <row r="38" spans="1:10" x14ac:dyDescent="0.2">
      <c r="A38" s="13" t="s">
        <v>7102</v>
      </c>
      <c r="B38" s="13" t="s">
        <v>7103</v>
      </c>
      <c r="C38" s="194">
        <v>3302</v>
      </c>
      <c r="D38" s="19">
        <v>3302</v>
      </c>
      <c r="H38" s="75" t="s">
        <v>7104</v>
      </c>
      <c r="I38" s="33"/>
      <c r="J38" s="74"/>
    </row>
    <row r="39" spans="1:10" x14ac:dyDescent="0.2">
      <c r="A39" s="75"/>
      <c r="B39" s="5"/>
      <c r="C39" s="194"/>
      <c r="D39" s="12"/>
    </row>
    <row r="40" spans="1:10" x14ac:dyDescent="0.2">
      <c r="A40" s="75"/>
      <c r="B40" s="45"/>
      <c r="C40" s="112"/>
      <c r="D40" s="12"/>
    </row>
    <row r="41" spans="1:10" x14ac:dyDescent="0.2">
      <c r="A41" s="75"/>
      <c r="B41" s="5" t="s">
        <v>7105</v>
      </c>
      <c r="C41" s="112"/>
      <c r="D41" s="12"/>
    </row>
    <row r="43" spans="1:10" x14ac:dyDescent="0.2">
      <c r="B43" s="5"/>
    </row>
  </sheetData>
  <autoFilter ref="A9:J9"/>
  <mergeCells count="3">
    <mergeCell ref="A5:F5"/>
    <mergeCell ref="C6:D6"/>
    <mergeCell ref="C7:D7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38" right="0.17" top="0.27559055118110237" bottom="0.35433070866141736" header="0.15748031496062992" footer="0.15748031496062992"/>
  <pageSetup paperSize="9" scale="92" fitToHeight="0" orientation="portrait" r:id="rId2"/>
  <headerFooter alignWithMargins="0">
    <oddFooter>Stránka &amp;P z &amp;N</oddFooter>
  </headerFooter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pageSetUpPr fitToPage="1"/>
  </sheetPr>
  <dimension ref="A1:K182"/>
  <sheetViews>
    <sheetView workbookViewId="0">
      <pane ySplit="9" topLeftCell="A10" activePane="bottomLeft" state="frozen"/>
      <selection activeCell="A5" sqref="A5:D5"/>
      <selection pane="bottomLeft" activeCell="A5" sqref="A5:D5"/>
    </sheetView>
  </sheetViews>
  <sheetFormatPr defaultRowHeight="12.75" x14ac:dyDescent="0.2"/>
  <cols>
    <col min="1" max="1" width="11.28515625" style="168" customWidth="1"/>
    <col min="2" max="2" width="40.7109375" style="168" customWidth="1"/>
    <col min="3" max="3" width="11" style="168" customWidth="1"/>
    <col min="4" max="4" width="10.7109375" style="168" customWidth="1"/>
    <col min="5" max="5" width="0.7109375" style="168" customWidth="1"/>
    <col min="6" max="6" width="11.5703125" style="28" customWidth="1"/>
    <col min="7" max="7" width="12.28515625" style="28" customWidth="1"/>
    <col min="8" max="8" width="14.7109375" style="28" customWidth="1"/>
    <col min="9" max="9" width="9.7109375" style="168" customWidth="1"/>
    <col min="10" max="256" width="9.140625" style="168"/>
    <col min="257" max="257" width="9.42578125" style="168" customWidth="1"/>
    <col min="258" max="258" width="40.7109375" style="168" customWidth="1"/>
    <col min="259" max="259" width="11" style="168" customWidth="1"/>
    <col min="260" max="260" width="12.28515625" style="168" customWidth="1"/>
    <col min="261" max="261" width="0.7109375" style="168" customWidth="1"/>
    <col min="262" max="262" width="8.28515625" style="168" customWidth="1"/>
    <col min="263" max="263" width="12.28515625" style="168" customWidth="1"/>
    <col min="264" max="264" width="9.28515625" style="168" customWidth="1"/>
    <col min="265" max="265" width="9.7109375" style="168" customWidth="1"/>
    <col min="266" max="512" width="9.140625" style="168"/>
    <col min="513" max="513" width="9.42578125" style="168" customWidth="1"/>
    <col min="514" max="514" width="40.7109375" style="168" customWidth="1"/>
    <col min="515" max="515" width="11" style="168" customWidth="1"/>
    <col min="516" max="516" width="12.28515625" style="168" customWidth="1"/>
    <col min="517" max="517" width="0.7109375" style="168" customWidth="1"/>
    <col min="518" max="518" width="8.28515625" style="168" customWidth="1"/>
    <col min="519" max="519" width="12.28515625" style="168" customWidth="1"/>
    <col min="520" max="520" width="9.28515625" style="168" customWidth="1"/>
    <col min="521" max="521" width="9.7109375" style="168" customWidth="1"/>
    <col min="522" max="768" width="9.140625" style="168"/>
    <col min="769" max="769" width="9.42578125" style="168" customWidth="1"/>
    <col min="770" max="770" width="40.7109375" style="168" customWidth="1"/>
    <col min="771" max="771" width="11" style="168" customWidth="1"/>
    <col min="772" max="772" width="12.28515625" style="168" customWidth="1"/>
    <col min="773" max="773" width="0.7109375" style="168" customWidth="1"/>
    <col min="774" max="774" width="8.28515625" style="168" customWidth="1"/>
    <col min="775" max="775" width="12.28515625" style="168" customWidth="1"/>
    <col min="776" max="776" width="9.28515625" style="168" customWidth="1"/>
    <col min="777" max="777" width="9.7109375" style="168" customWidth="1"/>
    <col min="778" max="1024" width="9.140625" style="168"/>
    <col min="1025" max="1025" width="9.42578125" style="168" customWidth="1"/>
    <col min="1026" max="1026" width="40.7109375" style="168" customWidth="1"/>
    <col min="1027" max="1027" width="11" style="168" customWidth="1"/>
    <col min="1028" max="1028" width="12.28515625" style="168" customWidth="1"/>
    <col min="1029" max="1029" width="0.7109375" style="168" customWidth="1"/>
    <col min="1030" max="1030" width="8.28515625" style="168" customWidth="1"/>
    <col min="1031" max="1031" width="12.28515625" style="168" customWidth="1"/>
    <col min="1032" max="1032" width="9.28515625" style="168" customWidth="1"/>
    <col min="1033" max="1033" width="9.7109375" style="168" customWidth="1"/>
    <col min="1034" max="1280" width="9.140625" style="168"/>
    <col min="1281" max="1281" width="9.42578125" style="168" customWidth="1"/>
    <col min="1282" max="1282" width="40.7109375" style="168" customWidth="1"/>
    <col min="1283" max="1283" width="11" style="168" customWidth="1"/>
    <col min="1284" max="1284" width="12.28515625" style="168" customWidth="1"/>
    <col min="1285" max="1285" width="0.7109375" style="168" customWidth="1"/>
    <col min="1286" max="1286" width="8.28515625" style="168" customWidth="1"/>
    <col min="1287" max="1287" width="12.28515625" style="168" customWidth="1"/>
    <col min="1288" max="1288" width="9.28515625" style="168" customWidth="1"/>
    <col min="1289" max="1289" width="9.7109375" style="168" customWidth="1"/>
    <col min="1290" max="1536" width="9.140625" style="168"/>
    <col min="1537" max="1537" width="9.42578125" style="168" customWidth="1"/>
    <col min="1538" max="1538" width="40.7109375" style="168" customWidth="1"/>
    <col min="1539" max="1539" width="11" style="168" customWidth="1"/>
    <col min="1540" max="1540" width="12.28515625" style="168" customWidth="1"/>
    <col min="1541" max="1541" width="0.7109375" style="168" customWidth="1"/>
    <col min="1542" max="1542" width="8.28515625" style="168" customWidth="1"/>
    <col min="1543" max="1543" width="12.28515625" style="168" customWidth="1"/>
    <col min="1544" max="1544" width="9.28515625" style="168" customWidth="1"/>
    <col min="1545" max="1545" width="9.7109375" style="168" customWidth="1"/>
    <col min="1546" max="1792" width="9.140625" style="168"/>
    <col min="1793" max="1793" width="9.42578125" style="168" customWidth="1"/>
    <col min="1794" max="1794" width="40.7109375" style="168" customWidth="1"/>
    <col min="1795" max="1795" width="11" style="168" customWidth="1"/>
    <col min="1796" max="1796" width="12.28515625" style="168" customWidth="1"/>
    <col min="1797" max="1797" width="0.7109375" style="168" customWidth="1"/>
    <col min="1798" max="1798" width="8.28515625" style="168" customWidth="1"/>
    <col min="1799" max="1799" width="12.28515625" style="168" customWidth="1"/>
    <col min="1800" max="1800" width="9.28515625" style="168" customWidth="1"/>
    <col min="1801" max="1801" width="9.7109375" style="168" customWidth="1"/>
    <col min="1802" max="2048" width="9.140625" style="168"/>
    <col min="2049" max="2049" width="9.42578125" style="168" customWidth="1"/>
    <col min="2050" max="2050" width="40.7109375" style="168" customWidth="1"/>
    <col min="2051" max="2051" width="11" style="168" customWidth="1"/>
    <col min="2052" max="2052" width="12.28515625" style="168" customWidth="1"/>
    <col min="2053" max="2053" width="0.7109375" style="168" customWidth="1"/>
    <col min="2054" max="2054" width="8.28515625" style="168" customWidth="1"/>
    <col min="2055" max="2055" width="12.28515625" style="168" customWidth="1"/>
    <col min="2056" max="2056" width="9.28515625" style="168" customWidth="1"/>
    <col min="2057" max="2057" width="9.7109375" style="168" customWidth="1"/>
    <col min="2058" max="2304" width="9.140625" style="168"/>
    <col min="2305" max="2305" width="9.42578125" style="168" customWidth="1"/>
    <col min="2306" max="2306" width="40.7109375" style="168" customWidth="1"/>
    <col min="2307" max="2307" width="11" style="168" customWidth="1"/>
    <col min="2308" max="2308" width="12.28515625" style="168" customWidth="1"/>
    <col min="2309" max="2309" width="0.7109375" style="168" customWidth="1"/>
    <col min="2310" max="2310" width="8.28515625" style="168" customWidth="1"/>
    <col min="2311" max="2311" width="12.28515625" style="168" customWidth="1"/>
    <col min="2312" max="2312" width="9.28515625" style="168" customWidth="1"/>
    <col min="2313" max="2313" width="9.7109375" style="168" customWidth="1"/>
    <col min="2314" max="2560" width="9.140625" style="168"/>
    <col min="2561" max="2561" width="9.42578125" style="168" customWidth="1"/>
    <col min="2562" max="2562" width="40.7109375" style="168" customWidth="1"/>
    <col min="2563" max="2563" width="11" style="168" customWidth="1"/>
    <col min="2564" max="2564" width="12.28515625" style="168" customWidth="1"/>
    <col min="2565" max="2565" width="0.7109375" style="168" customWidth="1"/>
    <col min="2566" max="2566" width="8.28515625" style="168" customWidth="1"/>
    <col min="2567" max="2567" width="12.28515625" style="168" customWidth="1"/>
    <col min="2568" max="2568" width="9.28515625" style="168" customWidth="1"/>
    <col min="2569" max="2569" width="9.7109375" style="168" customWidth="1"/>
    <col min="2570" max="2816" width="9.140625" style="168"/>
    <col min="2817" max="2817" width="9.42578125" style="168" customWidth="1"/>
    <col min="2818" max="2818" width="40.7109375" style="168" customWidth="1"/>
    <col min="2819" max="2819" width="11" style="168" customWidth="1"/>
    <col min="2820" max="2820" width="12.28515625" style="168" customWidth="1"/>
    <col min="2821" max="2821" width="0.7109375" style="168" customWidth="1"/>
    <col min="2822" max="2822" width="8.28515625" style="168" customWidth="1"/>
    <col min="2823" max="2823" width="12.28515625" style="168" customWidth="1"/>
    <col min="2824" max="2824" width="9.28515625" style="168" customWidth="1"/>
    <col min="2825" max="2825" width="9.7109375" style="168" customWidth="1"/>
    <col min="2826" max="3072" width="9.140625" style="168"/>
    <col min="3073" max="3073" width="9.42578125" style="168" customWidth="1"/>
    <col min="3074" max="3074" width="40.7109375" style="168" customWidth="1"/>
    <col min="3075" max="3075" width="11" style="168" customWidth="1"/>
    <col min="3076" max="3076" width="12.28515625" style="168" customWidth="1"/>
    <col min="3077" max="3077" width="0.7109375" style="168" customWidth="1"/>
    <col min="3078" max="3078" width="8.28515625" style="168" customWidth="1"/>
    <col min="3079" max="3079" width="12.28515625" style="168" customWidth="1"/>
    <col min="3080" max="3080" width="9.28515625" style="168" customWidth="1"/>
    <col min="3081" max="3081" width="9.7109375" style="168" customWidth="1"/>
    <col min="3082" max="3328" width="9.140625" style="168"/>
    <col min="3329" max="3329" width="9.42578125" style="168" customWidth="1"/>
    <col min="3330" max="3330" width="40.7109375" style="168" customWidth="1"/>
    <col min="3331" max="3331" width="11" style="168" customWidth="1"/>
    <col min="3332" max="3332" width="12.28515625" style="168" customWidth="1"/>
    <col min="3333" max="3333" width="0.7109375" style="168" customWidth="1"/>
    <col min="3334" max="3334" width="8.28515625" style="168" customWidth="1"/>
    <col min="3335" max="3335" width="12.28515625" style="168" customWidth="1"/>
    <col min="3336" max="3336" width="9.28515625" style="168" customWidth="1"/>
    <col min="3337" max="3337" width="9.7109375" style="168" customWidth="1"/>
    <col min="3338" max="3584" width="9.140625" style="168"/>
    <col min="3585" max="3585" width="9.42578125" style="168" customWidth="1"/>
    <col min="3586" max="3586" width="40.7109375" style="168" customWidth="1"/>
    <col min="3587" max="3587" width="11" style="168" customWidth="1"/>
    <col min="3588" max="3588" width="12.28515625" style="168" customWidth="1"/>
    <col min="3589" max="3589" width="0.7109375" style="168" customWidth="1"/>
    <col min="3590" max="3590" width="8.28515625" style="168" customWidth="1"/>
    <col min="3591" max="3591" width="12.28515625" style="168" customWidth="1"/>
    <col min="3592" max="3592" width="9.28515625" style="168" customWidth="1"/>
    <col min="3593" max="3593" width="9.7109375" style="168" customWidth="1"/>
    <col min="3594" max="3840" width="9.140625" style="168"/>
    <col min="3841" max="3841" width="9.42578125" style="168" customWidth="1"/>
    <col min="3842" max="3842" width="40.7109375" style="168" customWidth="1"/>
    <col min="3843" max="3843" width="11" style="168" customWidth="1"/>
    <col min="3844" max="3844" width="12.28515625" style="168" customWidth="1"/>
    <col min="3845" max="3845" width="0.7109375" style="168" customWidth="1"/>
    <col min="3846" max="3846" width="8.28515625" style="168" customWidth="1"/>
    <col min="3847" max="3847" width="12.28515625" style="168" customWidth="1"/>
    <col min="3848" max="3848" width="9.28515625" style="168" customWidth="1"/>
    <col min="3849" max="3849" width="9.7109375" style="168" customWidth="1"/>
    <col min="3850" max="4096" width="9.140625" style="168"/>
    <col min="4097" max="4097" width="9.42578125" style="168" customWidth="1"/>
    <col min="4098" max="4098" width="40.7109375" style="168" customWidth="1"/>
    <col min="4099" max="4099" width="11" style="168" customWidth="1"/>
    <col min="4100" max="4100" width="12.28515625" style="168" customWidth="1"/>
    <col min="4101" max="4101" width="0.7109375" style="168" customWidth="1"/>
    <col min="4102" max="4102" width="8.28515625" style="168" customWidth="1"/>
    <col min="4103" max="4103" width="12.28515625" style="168" customWidth="1"/>
    <col min="4104" max="4104" width="9.28515625" style="168" customWidth="1"/>
    <col min="4105" max="4105" width="9.7109375" style="168" customWidth="1"/>
    <col min="4106" max="4352" width="9.140625" style="168"/>
    <col min="4353" max="4353" width="9.42578125" style="168" customWidth="1"/>
    <col min="4354" max="4354" width="40.7109375" style="168" customWidth="1"/>
    <col min="4355" max="4355" width="11" style="168" customWidth="1"/>
    <col min="4356" max="4356" width="12.28515625" style="168" customWidth="1"/>
    <col min="4357" max="4357" width="0.7109375" style="168" customWidth="1"/>
    <col min="4358" max="4358" width="8.28515625" style="168" customWidth="1"/>
    <col min="4359" max="4359" width="12.28515625" style="168" customWidth="1"/>
    <col min="4360" max="4360" width="9.28515625" style="168" customWidth="1"/>
    <col min="4361" max="4361" width="9.7109375" style="168" customWidth="1"/>
    <col min="4362" max="4608" width="9.140625" style="168"/>
    <col min="4609" max="4609" width="9.42578125" style="168" customWidth="1"/>
    <col min="4610" max="4610" width="40.7109375" style="168" customWidth="1"/>
    <col min="4611" max="4611" width="11" style="168" customWidth="1"/>
    <col min="4612" max="4612" width="12.28515625" style="168" customWidth="1"/>
    <col min="4613" max="4613" width="0.7109375" style="168" customWidth="1"/>
    <col min="4614" max="4614" width="8.28515625" style="168" customWidth="1"/>
    <col min="4615" max="4615" width="12.28515625" style="168" customWidth="1"/>
    <col min="4616" max="4616" width="9.28515625" style="168" customWidth="1"/>
    <col min="4617" max="4617" width="9.7109375" style="168" customWidth="1"/>
    <col min="4618" max="4864" width="9.140625" style="168"/>
    <col min="4865" max="4865" width="9.42578125" style="168" customWidth="1"/>
    <col min="4866" max="4866" width="40.7109375" style="168" customWidth="1"/>
    <col min="4867" max="4867" width="11" style="168" customWidth="1"/>
    <col min="4868" max="4868" width="12.28515625" style="168" customWidth="1"/>
    <col min="4869" max="4869" width="0.7109375" style="168" customWidth="1"/>
    <col min="4870" max="4870" width="8.28515625" style="168" customWidth="1"/>
    <col min="4871" max="4871" width="12.28515625" style="168" customWidth="1"/>
    <col min="4872" max="4872" width="9.28515625" style="168" customWidth="1"/>
    <col min="4873" max="4873" width="9.7109375" style="168" customWidth="1"/>
    <col min="4874" max="5120" width="9.140625" style="168"/>
    <col min="5121" max="5121" width="9.42578125" style="168" customWidth="1"/>
    <col min="5122" max="5122" width="40.7109375" style="168" customWidth="1"/>
    <col min="5123" max="5123" width="11" style="168" customWidth="1"/>
    <col min="5124" max="5124" width="12.28515625" style="168" customWidth="1"/>
    <col min="5125" max="5125" width="0.7109375" style="168" customWidth="1"/>
    <col min="5126" max="5126" width="8.28515625" style="168" customWidth="1"/>
    <col min="5127" max="5127" width="12.28515625" style="168" customWidth="1"/>
    <col min="5128" max="5128" width="9.28515625" style="168" customWidth="1"/>
    <col min="5129" max="5129" width="9.7109375" style="168" customWidth="1"/>
    <col min="5130" max="5376" width="9.140625" style="168"/>
    <col min="5377" max="5377" width="9.42578125" style="168" customWidth="1"/>
    <col min="5378" max="5378" width="40.7109375" style="168" customWidth="1"/>
    <col min="5379" max="5379" width="11" style="168" customWidth="1"/>
    <col min="5380" max="5380" width="12.28515625" style="168" customWidth="1"/>
    <col min="5381" max="5381" width="0.7109375" style="168" customWidth="1"/>
    <col min="5382" max="5382" width="8.28515625" style="168" customWidth="1"/>
    <col min="5383" max="5383" width="12.28515625" style="168" customWidth="1"/>
    <col min="5384" max="5384" width="9.28515625" style="168" customWidth="1"/>
    <col min="5385" max="5385" width="9.7109375" style="168" customWidth="1"/>
    <col min="5386" max="5632" width="9.140625" style="168"/>
    <col min="5633" max="5633" width="9.42578125" style="168" customWidth="1"/>
    <col min="5634" max="5634" width="40.7109375" style="168" customWidth="1"/>
    <col min="5635" max="5635" width="11" style="168" customWidth="1"/>
    <col min="5636" max="5636" width="12.28515625" style="168" customWidth="1"/>
    <col min="5637" max="5637" width="0.7109375" style="168" customWidth="1"/>
    <col min="5638" max="5638" width="8.28515625" style="168" customWidth="1"/>
    <col min="5639" max="5639" width="12.28515625" style="168" customWidth="1"/>
    <col min="5640" max="5640" width="9.28515625" style="168" customWidth="1"/>
    <col min="5641" max="5641" width="9.7109375" style="168" customWidth="1"/>
    <col min="5642" max="5888" width="9.140625" style="168"/>
    <col min="5889" max="5889" width="9.42578125" style="168" customWidth="1"/>
    <col min="5890" max="5890" width="40.7109375" style="168" customWidth="1"/>
    <col min="5891" max="5891" width="11" style="168" customWidth="1"/>
    <col min="5892" max="5892" width="12.28515625" style="168" customWidth="1"/>
    <col min="5893" max="5893" width="0.7109375" style="168" customWidth="1"/>
    <col min="5894" max="5894" width="8.28515625" style="168" customWidth="1"/>
    <col min="5895" max="5895" width="12.28515625" style="168" customWidth="1"/>
    <col min="5896" max="5896" width="9.28515625" style="168" customWidth="1"/>
    <col min="5897" max="5897" width="9.7109375" style="168" customWidth="1"/>
    <col min="5898" max="6144" width="9.140625" style="168"/>
    <col min="6145" max="6145" width="9.42578125" style="168" customWidth="1"/>
    <col min="6146" max="6146" width="40.7109375" style="168" customWidth="1"/>
    <col min="6147" max="6147" width="11" style="168" customWidth="1"/>
    <col min="6148" max="6148" width="12.28515625" style="168" customWidth="1"/>
    <col min="6149" max="6149" width="0.7109375" style="168" customWidth="1"/>
    <col min="6150" max="6150" width="8.28515625" style="168" customWidth="1"/>
    <col min="6151" max="6151" width="12.28515625" style="168" customWidth="1"/>
    <col min="6152" max="6152" width="9.28515625" style="168" customWidth="1"/>
    <col min="6153" max="6153" width="9.7109375" style="168" customWidth="1"/>
    <col min="6154" max="6400" width="9.140625" style="168"/>
    <col min="6401" max="6401" width="9.42578125" style="168" customWidth="1"/>
    <col min="6402" max="6402" width="40.7109375" style="168" customWidth="1"/>
    <col min="6403" max="6403" width="11" style="168" customWidth="1"/>
    <col min="6404" max="6404" width="12.28515625" style="168" customWidth="1"/>
    <col min="6405" max="6405" width="0.7109375" style="168" customWidth="1"/>
    <col min="6406" max="6406" width="8.28515625" style="168" customWidth="1"/>
    <col min="6407" max="6407" width="12.28515625" style="168" customWidth="1"/>
    <col min="6408" max="6408" width="9.28515625" style="168" customWidth="1"/>
    <col min="6409" max="6409" width="9.7109375" style="168" customWidth="1"/>
    <col min="6410" max="6656" width="9.140625" style="168"/>
    <col min="6657" max="6657" width="9.42578125" style="168" customWidth="1"/>
    <col min="6658" max="6658" width="40.7109375" style="168" customWidth="1"/>
    <col min="6659" max="6659" width="11" style="168" customWidth="1"/>
    <col min="6660" max="6660" width="12.28515625" style="168" customWidth="1"/>
    <col min="6661" max="6661" width="0.7109375" style="168" customWidth="1"/>
    <col min="6662" max="6662" width="8.28515625" style="168" customWidth="1"/>
    <col min="6663" max="6663" width="12.28515625" style="168" customWidth="1"/>
    <col min="6664" max="6664" width="9.28515625" style="168" customWidth="1"/>
    <col min="6665" max="6665" width="9.7109375" style="168" customWidth="1"/>
    <col min="6666" max="6912" width="9.140625" style="168"/>
    <col min="6913" max="6913" width="9.42578125" style="168" customWidth="1"/>
    <col min="6914" max="6914" width="40.7109375" style="168" customWidth="1"/>
    <col min="6915" max="6915" width="11" style="168" customWidth="1"/>
    <col min="6916" max="6916" width="12.28515625" style="168" customWidth="1"/>
    <col min="6917" max="6917" width="0.7109375" style="168" customWidth="1"/>
    <col min="6918" max="6918" width="8.28515625" style="168" customWidth="1"/>
    <col min="6919" max="6919" width="12.28515625" style="168" customWidth="1"/>
    <col min="6920" max="6920" width="9.28515625" style="168" customWidth="1"/>
    <col min="6921" max="6921" width="9.7109375" style="168" customWidth="1"/>
    <col min="6922" max="7168" width="9.140625" style="168"/>
    <col min="7169" max="7169" width="9.42578125" style="168" customWidth="1"/>
    <col min="7170" max="7170" width="40.7109375" style="168" customWidth="1"/>
    <col min="7171" max="7171" width="11" style="168" customWidth="1"/>
    <col min="7172" max="7172" width="12.28515625" style="168" customWidth="1"/>
    <col min="7173" max="7173" width="0.7109375" style="168" customWidth="1"/>
    <col min="7174" max="7174" width="8.28515625" style="168" customWidth="1"/>
    <col min="7175" max="7175" width="12.28515625" style="168" customWidth="1"/>
    <col min="7176" max="7176" width="9.28515625" style="168" customWidth="1"/>
    <col min="7177" max="7177" width="9.7109375" style="168" customWidth="1"/>
    <col min="7178" max="7424" width="9.140625" style="168"/>
    <col min="7425" max="7425" width="9.42578125" style="168" customWidth="1"/>
    <col min="7426" max="7426" width="40.7109375" style="168" customWidth="1"/>
    <col min="7427" max="7427" width="11" style="168" customWidth="1"/>
    <col min="7428" max="7428" width="12.28515625" style="168" customWidth="1"/>
    <col min="7429" max="7429" width="0.7109375" style="168" customWidth="1"/>
    <col min="7430" max="7430" width="8.28515625" style="168" customWidth="1"/>
    <col min="7431" max="7431" width="12.28515625" style="168" customWidth="1"/>
    <col min="7432" max="7432" width="9.28515625" style="168" customWidth="1"/>
    <col min="7433" max="7433" width="9.7109375" style="168" customWidth="1"/>
    <col min="7434" max="7680" width="9.140625" style="168"/>
    <col min="7681" max="7681" width="9.42578125" style="168" customWidth="1"/>
    <col min="7682" max="7682" width="40.7109375" style="168" customWidth="1"/>
    <col min="7683" max="7683" width="11" style="168" customWidth="1"/>
    <col min="7684" max="7684" width="12.28515625" style="168" customWidth="1"/>
    <col min="7685" max="7685" width="0.7109375" style="168" customWidth="1"/>
    <col min="7686" max="7686" width="8.28515625" style="168" customWidth="1"/>
    <col min="7687" max="7687" width="12.28515625" style="168" customWidth="1"/>
    <col min="7688" max="7688" width="9.28515625" style="168" customWidth="1"/>
    <col min="7689" max="7689" width="9.7109375" style="168" customWidth="1"/>
    <col min="7690" max="7936" width="9.140625" style="168"/>
    <col min="7937" max="7937" width="9.42578125" style="168" customWidth="1"/>
    <col min="7938" max="7938" width="40.7109375" style="168" customWidth="1"/>
    <col min="7939" max="7939" width="11" style="168" customWidth="1"/>
    <col min="7940" max="7940" width="12.28515625" style="168" customWidth="1"/>
    <col min="7941" max="7941" width="0.7109375" style="168" customWidth="1"/>
    <col min="7942" max="7942" width="8.28515625" style="168" customWidth="1"/>
    <col min="7943" max="7943" width="12.28515625" style="168" customWidth="1"/>
    <col min="7944" max="7944" width="9.28515625" style="168" customWidth="1"/>
    <col min="7945" max="7945" width="9.7109375" style="168" customWidth="1"/>
    <col min="7946" max="8192" width="9.140625" style="168"/>
    <col min="8193" max="8193" width="9.42578125" style="168" customWidth="1"/>
    <col min="8194" max="8194" width="40.7109375" style="168" customWidth="1"/>
    <col min="8195" max="8195" width="11" style="168" customWidth="1"/>
    <col min="8196" max="8196" width="12.28515625" style="168" customWidth="1"/>
    <col min="8197" max="8197" width="0.7109375" style="168" customWidth="1"/>
    <col min="8198" max="8198" width="8.28515625" style="168" customWidth="1"/>
    <col min="8199" max="8199" width="12.28515625" style="168" customWidth="1"/>
    <col min="8200" max="8200" width="9.28515625" style="168" customWidth="1"/>
    <col min="8201" max="8201" width="9.7109375" style="168" customWidth="1"/>
    <col min="8202" max="8448" width="9.140625" style="168"/>
    <col min="8449" max="8449" width="9.42578125" style="168" customWidth="1"/>
    <col min="8450" max="8450" width="40.7109375" style="168" customWidth="1"/>
    <col min="8451" max="8451" width="11" style="168" customWidth="1"/>
    <col min="8452" max="8452" width="12.28515625" style="168" customWidth="1"/>
    <col min="8453" max="8453" width="0.7109375" style="168" customWidth="1"/>
    <col min="8454" max="8454" width="8.28515625" style="168" customWidth="1"/>
    <col min="8455" max="8455" width="12.28515625" style="168" customWidth="1"/>
    <col min="8456" max="8456" width="9.28515625" style="168" customWidth="1"/>
    <col min="8457" max="8457" width="9.7109375" style="168" customWidth="1"/>
    <col min="8458" max="8704" width="9.140625" style="168"/>
    <col min="8705" max="8705" width="9.42578125" style="168" customWidth="1"/>
    <col min="8706" max="8706" width="40.7109375" style="168" customWidth="1"/>
    <col min="8707" max="8707" width="11" style="168" customWidth="1"/>
    <col min="8708" max="8708" width="12.28515625" style="168" customWidth="1"/>
    <col min="8709" max="8709" width="0.7109375" style="168" customWidth="1"/>
    <col min="8710" max="8710" width="8.28515625" style="168" customWidth="1"/>
    <col min="8711" max="8711" width="12.28515625" style="168" customWidth="1"/>
    <col min="8712" max="8712" width="9.28515625" style="168" customWidth="1"/>
    <col min="8713" max="8713" width="9.7109375" style="168" customWidth="1"/>
    <col min="8714" max="8960" width="9.140625" style="168"/>
    <col min="8961" max="8961" width="9.42578125" style="168" customWidth="1"/>
    <col min="8962" max="8962" width="40.7109375" style="168" customWidth="1"/>
    <col min="8963" max="8963" width="11" style="168" customWidth="1"/>
    <col min="8964" max="8964" width="12.28515625" style="168" customWidth="1"/>
    <col min="8965" max="8965" width="0.7109375" style="168" customWidth="1"/>
    <col min="8966" max="8966" width="8.28515625" style="168" customWidth="1"/>
    <col min="8967" max="8967" width="12.28515625" style="168" customWidth="1"/>
    <col min="8968" max="8968" width="9.28515625" style="168" customWidth="1"/>
    <col min="8969" max="8969" width="9.7109375" style="168" customWidth="1"/>
    <col min="8970" max="9216" width="9.140625" style="168"/>
    <col min="9217" max="9217" width="9.42578125" style="168" customWidth="1"/>
    <col min="9218" max="9218" width="40.7109375" style="168" customWidth="1"/>
    <col min="9219" max="9219" width="11" style="168" customWidth="1"/>
    <col min="9220" max="9220" width="12.28515625" style="168" customWidth="1"/>
    <col min="9221" max="9221" width="0.7109375" style="168" customWidth="1"/>
    <col min="9222" max="9222" width="8.28515625" style="168" customWidth="1"/>
    <col min="9223" max="9223" width="12.28515625" style="168" customWidth="1"/>
    <col min="9224" max="9224" width="9.28515625" style="168" customWidth="1"/>
    <col min="9225" max="9225" width="9.7109375" style="168" customWidth="1"/>
    <col min="9226" max="9472" width="9.140625" style="168"/>
    <col min="9473" max="9473" width="9.42578125" style="168" customWidth="1"/>
    <col min="9474" max="9474" width="40.7109375" style="168" customWidth="1"/>
    <col min="9475" max="9475" width="11" style="168" customWidth="1"/>
    <col min="9476" max="9476" width="12.28515625" style="168" customWidth="1"/>
    <col min="9477" max="9477" width="0.7109375" style="168" customWidth="1"/>
    <col min="9478" max="9478" width="8.28515625" style="168" customWidth="1"/>
    <col min="9479" max="9479" width="12.28515625" style="168" customWidth="1"/>
    <col min="9480" max="9480" width="9.28515625" style="168" customWidth="1"/>
    <col min="9481" max="9481" width="9.7109375" style="168" customWidth="1"/>
    <col min="9482" max="9728" width="9.140625" style="168"/>
    <col min="9729" max="9729" width="9.42578125" style="168" customWidth="1"/>
    <col min="9730" max="9730" width="40.7109375" style="168" customWidth="1"/>
    <col min="9731" max="9731" width="11" style="168" customWidth="1"/>
    <col min="9732" max="9732" width="12.28515625" style="168" customWidth="1"/>
    <col min="9733" max="9733" width="0.7109375" style="168" customWidth="1"/>
    <col min="9734" max="9734" width="8.28515625" style="168" customWidth="1"/>
    <col min="9735" max="9735" width="12.28515625" style="168" customWidth="1"/>
    <col min="9736" max="9736" width="9.28515625" style="168" customWidth="1"/>
    <col min="9737" max="9737" width="9.7109375" style="168" customWidth="1"/>
    <col min="9738" max="9984" width="9.140625" style="168"/>
    <col min="9985" max="9985" width="9.42578125" style="168" customWidth="1"/>
    <col min="9986" max="9986" width="40.7109375" style="168" customWidth="1"/>
    <col min="9987" max="9987" width="11" style="168" customWidth="1"/>
    <col min="9988" max="9988" width="12.28515625" style="168" customWidth="1"/>
    <col min="9989" max="9989" width="0.7109375" style="168" customWidth="1"/>
    <col min="9990" max="9990" width="8.28515625" style="168" customWidth="1"/>
    <col min="9991" max="9991" width="12.28515625" style="168" customWidth="1"/>
    <col min="9992" max="9992" width="9.28515625" style="168" customWidth="1"/>
    <col min="9993" max="9993" width="9.7109375" style="168" customWidth="1"/>
    <col min="9994" max="10240" width="9.140625" style="168"/>
    <col min="10241" max="10241" width="9.42578125" style="168" customWidth="1"/>
    <col min="10242" max="10242" width="40.7109375" style="168" customWidth="1"/>
    <col min="10243" max="10243" width="11" style="168" customWidth="1"/>
    <col min="10244" max="10244" width="12.28515625" style="168" customWidth="1"/>
    <col min="10245" max="10245" width="0.7109375" style="168" customWidth="1"/>
    <col min="10246" max="10246" width="8.28515625" style="168" customWidth="1"/>
    <col min="10247" max="10247" width="12.28515625" style="168" customWidth="1"/>
    <col min="10248" max="10248" width="9.28515625" style="168" customWidth="1"/>
    <col min="10249" max="10249" width="9.7109375" style="168" customWidth="1"/>
    <col min="10250" max="10496" width="9.140625" style="168"/>
    <col min="10497" max="10497" width="9.42578125" style="168" customWidth="1"/>
    <col min="10498" max="10498" width="40.7109375" style="168" customWidth="1"/>
    <col min="10499" max="10499" width="11" style="168" customWidth="1"/>
    <col min="10500" max="10500" width="12.28515625" style="168" customWidth="1"/>
    <col min="10501" max="10501" width="0.7109375" style="168" customWidth="1"/>
    <col min="10502" max="10502" width="8.28515625" style="168" customWidth="1"/>
    <col min="10503" max="10503" width="12.28515625" style="168" customWidth="1"/>
    <col min="10504" max="10504" width="9.28515625" style="168" customWidth="1"/>
    <col min="10505" max="10505" width="9.7109375" style="168" customWidth="1"/>
    <col min="10506" max="10752" width="9.140625" style="168"/>
    <col min="10753" max="10753" width="9.42578125" style="168" customWidth="1"/>
    <col min="10754" max="10754" width="40.7109375" style="168" customWidth="1"/>
    <col min="10755" max="10755" width="11" style="168" customWidth="1"/>
    <col min="10756" max="10756" width="12.28515625" style="168" customWidth="1"/>
    <col min="10757" max="10757" width="0.7109375" style="168" customWidth="1"/>
    <col min="10758" max="10758" width="8.28515625" style="168" customWidth="1"/>
    <col min="10759" max="10759" width="12.28515625" style="168" customWidth="1"/>
    <col min="10760" max="10760" width="9.28515625" style="168" customWidth="1"/>
    <col min="10761" max="10761" width="9.7109375" style="168" customWidth="1"/>
    <col min="10762" max="11008" width="9.140625" style="168"/>
    <col min="11009" max="11009" width="9.42578125" style="168" customWidth="1"/>
    <col min="11010" max="11010" width="40.7109375" style="168" customWidth="1"/>
    <col min="11011" max="11011" width="11" style="168" customWidth="1"/>
    <col min="11012" max="11012" width="12.28515625" style="168" customWidth="1"/>
    <col min="11013" max="11013" width="0.7109375" style="168" customWidth="1"/>
    <col min="11014" max="11014" width="8.28515625" style="168" customWidth="1"/>
    <col min="11015" max="11015" width="12.28515625" style="168" customWidth="1"/>
    <col min="11016" max="11016" width="9.28515625" style="168" customWidth="1"/>
    <col min="11017" max="11017" width="9.7109375" style="168" customWidth="1"/>
    <col min="11018" max="11264" width="9.140625" style="168"/>
    <col min="11265" max="11265" width="9.42578125" style="168" customWidth="1"/>
    <col min="11266" max="11266" width="40.7109375" style="168" customWidth="1"/>
    <col min="11267" max="11267" width="11" style="168" customWidth="1"/>
    <col min="11268" max="11268" width="12.28515625" style="168" customWidth="1"/>
    <col min="11269" max="11269" width="0.7109375" style="168" customWidth="1"/>
    <col min="11270" max="11270" width="8.28515625" style="168" customWidth="1"/>
    <col min="11271" max="11271" width="12.28515625" style="168" customWidth="1"/>
    <col min="11272" max="11272" width="9.28515625" style="168" customWidth="1"/>
    <col min="11273" max="11273" width="9.7109375" style="168" customWidth="1"/>
    <col min="11274" max="11520" width="9.140625" style="168"/>
    <col min="11521" max="11521" width="9.42578125" style="168" customWidth="1"/>
    <col min="11522" max="11522" width="40.7109375" style="168" customWidth="1"/>
    <col min="11523" max="11523" width="11" style="168" customWidth="1"/>
    <col min="11524" max="11524" width="12.28515625" style="168" customWidth="1"/>
    <col min="11525" max="11525" width="0.7109375" style="168" customWidth="1"/>
    <col min="11526" max="11526" width="8.28515625" style="168" customWidth="1"/>
    <col min="11527" max="11527" width="12.28515625" style="168" customWidth="1"/>
    <col min="11528" max="11528" width="9.28515625" style="168" customWidth="1"/>
    <col min="11529" max="11529" width="9.7109375" style="168" customWidth="1"/>
    <col min="11530" max="11776" width="9.140625" style="168"/>
    <col min="11777" max="11777" width="9.42578125" style="168" customWidth="1"/>
    <col min="11778" max="11778" width="40.7109375" style="168" customWidth="1"/>
    <col min="11779" max="11779" width="11" style="168" customWidth="1"/>
    <col min="11780" max="11780" width="12.28515625" style="168" customWidth="1"/>
    <col min="11781" max="11781" width="0.7109375" style="168" customWidth="1"/>
    <col min="11782" max="11782" width="8.28515625" style="168" customWidth="1"/>
    <col min="11783" max="11783" width="12.28515625" style="168" customWidth="1"/>
    <col min="11784" max="11784" width="9.28515625" style="168" customWidth="1"/>
    <col min="11785" max="11785" width="9.7109375" style="168" customWidth="1"/>
    <col min="11786" max="12032" width="9.140625" style="168"/>
    <col min="12033" max="12033" width="9.42578125" style="168" customWidth="1"/>
    <col min="12034" max="12034" width="40.7109375" style="168" customWidth="1"/>
    <col min="12035" max="12035" width="11" style="168" customWidth="1"/>
    <col min="12036" max="12036" width="12.28515625" style="168" customWidth="1"/>
    <col min="12037" max="12037" width="0.7109375" style="168" customWidth="1"/>
    <col min="12038" max="12038" width="8.28515625" style="168" customWidth="1"/>
    <col min="12039" max="12039" width="12.28515625" style="168" customWidth="1"/>
    <col min="12040" max="12040" width="9.28515625" style="168" customWidth="1"/>
    <col min="12041" max="12041" width="9.7109375" style="168" customWidth="1"/>
    <col min="12042" max="12288" width="9.140625" style="168"/>
    <col min="12289" max="12289" width="9.42578125" style="168" customWidth="1"/>
    <col min="12290" max="12290" width="40.7109375" style="168" customWidth="1"/>
    <col min="12291" max="12291" width="11" style="168" customWidth="1"/>
    <col min="12292" max="12292" width="12.28515625" style="168" customWidth="1"/>
    <col min="12293" max="12293" width="0.7109375" style="168" customWidth="1"/>
    <col min="12294" max="12294" width="8.28515625" style="168" customWidth="1"/>
    <col min="12295" max="12295" width="12.28515625" style="168" customWidth="1"/>
    <col min="12296" max="12296" width="9.28515625" style="168" customWidth="1"/>
    <col min="12297" max="12297" width="9.7109375" style="168" customWidth="1"/>
    <col min="12298" max="12544" width="9.140625" style="168"/>
    <col min="12545" max="12545" width="9.42578125" style="168" customWidth="1"/>
    <col min="12546" max="12546" width="40.7109375" style="168" customWidth="1"/>
    <col min="12547" max="12547" width="11" style="168" customWidth="1"/>
    <col min="12548" max="12548" width="12.28515625" style="168" customWidth="1"/>
    <col min="12549" max="12549" width="0.7109375" style="168" customWidth="1"/>
    <col min="12550" max="12550" width="8.28515625" style="168" customWidth="1"/>
    <col min="12551" max="12551" width="12.28515625" style="168" customWidth="1"/>
    <col min="12552" max="12552" width="9.28515625" style="168" customWidth="1"/>
    <col min="12553" max="12553" width="9.7109375" style="168" customWidth="1"/>
    <col min="12554" max="12800" width="9.140625" style="168"/>
    <col min="12801" max="12801" width="9.42578125" style="168" customWidth="1"/>
    <col min="12802" max="12802" width="40.7109375" style="168" customWidth="1"/>
    <col min="12803" max="12803" width="11" style="168" customWidth="1"/>
    <col min="12804" max="12804" width="12.28515625" style="168" customWidth="1"/>
    <col min="12805" max="12805" width="0.7109375" style="168" customWidth="1"/>
    <col min="12806" max="12806" width="8.28515625" style="168" customWidth="1"/>
    <col min="12807" max="12807" width="12.28515625" style="168" customWidth="1"/>
    <col min="12808" max="12808" width="9.28515625" style="168" customWidth="1"/>
    <col min="12809" max="12809" width="9.7109375" style="168" customWidth="1"/>
    <col min="12810" max="13056" width="9.140625" style="168"/>
    <col min="13057" max="13057" width="9.42578125" style="168" customWidth="1"/>
    <col min="13058" max="13058" width="40.7109375" style="168" customWidth="1"/>
    <col min="13059" max="13059" width="11" style="168" customWidth="1"/>
    <col min="13060" max="13060" width="12.28515625" style="168" customWidth="1"/>
    <col min="13061" max="13061" width="0.7109375" style="168" customWidth="1"/>
    <col min="13062" max="13062" width="8.28515625" style="168" customWidth="1"/>
    <col min="13063" max="13063" width="12.28515625" style="168" customWidth="1"/>
    <col min="13064" max="13064" width="9.28515625" style="168" customWidth="1"/>
    <col min="13065" max="13065" width="9.7109375" style="168" customWidth="1"/>
    <col min="13066" max="13312" width="9.140625" style="168"/>
    <col min="13313" max="13313" width="9.42578125" style="168" customWidth="1"/>
    <col min="13314" max="13314" width="40.7109375" style="168" customWidth="1"/>
    <col min="13315" max="13315" width="11" style="168" customWidth="1"/>
    <col min="13316" max="13316" width="12.28515625" style="168" customWidth="1"/>
    <col min="13317" max="13317" width="0.7109375" style="168" customWidth="1"/>
    <col min="13318" max="13318" width="8.28515625" style="168" customWidth="1"/>
    <col min="13319" max="13319" width="12.28515625" style="168" customWidth="1"/>
    <col min="13320" max="13320" width="9.28515625" style="168" customWidth="1"/>
    <col min="13321" max="13321" width="9.7109375" style="168" customWidth="1"/>
    <col min="13322" max="13568" width="9.140625" style="168"/>
    <col min="13569" max="13569" width="9.42578125" style="168" customWidth="1"/>
    <col min="13570" max="13570" width="40.7109375" style="168" customWidth="1"/>
    <col min="13571" max="13571" width="11" style="168" customWidth="1"/>
    <col min="13572" max="13572" width="12.28515625" style="168" customWidth="1"/>
    <col min="13573" max="13573" width="0.7109375" style="168" customWidth="1"/>
    <col min="13574" max="13574" width="8.28515625" style="168" customWidth="1"/>
    <col min="13575" max="13575" width="12.28515625" style="168" customWidth="1"/>
    <col min="13576" max="13576" width="9.28515625" style="168" customWidth="1"/>
    <col min="13577" max="13577" width="9.7109375" style="168" customWidth="1"/>
    <col min="13578" max="13824" width="9.140625" style="168"/>
    <col min="13825" max="13825" width="9.42578125" style="168" customWidth="1"/>
    <col min="13826" max="13826" width="40.7109375" style="168" customWidth="1"/>
    <col min="13827" max="13827" width="11" style="168" customWidth="1"/>
    <col min="13828" max="13828" width="12.28515625" style="168" customWidth="1"/>
    <col min="13829" max="13829" width="0.7109375" style="168" customWidth="1"/>
    <col min="13830" max="13830" width="8.28515625" style="168" customWidth="1"/>
    <col min="13831" max="13831" width="12.28515625" style="168" customWidth="1"/>
    <col min="13832" max="13832" width="9.28515625" style="168" customWidth="1"/>
    <col min="13833" max="13833" width="9.7109375" style="168" customWidth="1"/>
    <col min="13834" max="14080" width="9.140625" style="168"/>
    <col min="14081" max="14081" width="9.42578125" style="168" customWidth="1"/>
    <col min="14082" max="14082" width="40.7109375" style="168" customWidth="1"/>
    <col min="14083" max="14083" width="11" style="168" customWidth="1"/>
    <col min="14084" max="14084" width="12.28515625" style="168" customWidth="1"/>
    <col min="14085" max="14085" width="0.7109375" style="168" customWidth="1"/>
    <col min="14086" max="14086" width="8.28515625" style="168" customWidth="1"/>
    <col min="14087" max="14087" width="12.28515625" style="168" customWidth="1"/>
    <col min="14088" max="14088" width="9.28515625" style="168" customWidth="1"/>
    <col min="14089" max="14089" width="9.7109375" style="168" customWidth="1"/>
    <col min="14090" max="14336" width="9.140625" style="168"/>
    <col min="14337" max="14337" width="9.42578125" style="168" customWidth="1"/>
    <col min="14338" max="14338" width="40.7109375" style="168" customWidth="1"/>
    <col min="14339" max="14339" width="11" style="168" customWidth="1"/>
    <col min="14340" max="14340" width="12.28515625" style="168" customWidth="1"/>
    <col min="14341" max="14341" width="0.7109375" style="168" customWidth="1"/>
    <col min="14342" max="14342" width="8.28515625" style="168" customWidth="1"/>
    <col min="14343" max="14343" width="12.28515625" style="168" customWidth="1"/>
    <col min="14344" max="14344" width="9.28515625" style="168" customWidth="1"/>
    <col min="14345" max="14345" width="9.7109375" style="168" customWidth="1"/>
    <col min="14346" max="14592" width="9.140625" style="168"/>
    <col min="14593" max="14593" width="9.42578125" style="168" customWidth="1"/>
    <col min="14594" max="14594" width="40.7109375" style="168" customWidth="1"/>
    <col min="14595" max="14595" width="11" style="168" customWidth="1"/>
    <col min="14596" max="14596" width="12.28515625" style="168" customWidth="1"/>
    <col min="14597" max="14597" width="0.7109375" style="168" customWidth="1"/>
    <col min="14598" max="14598" width="8.28515625" style="168" customWidth="1"/>
    <col min="14599" max="14599" width="12.28515625" style="168" customWidth="1"/>
    <col min="14600" max="14600" width="9.28515625" style="168" customWidth="1"/>
    <col min="14601" max="14601" width="9.7109375" style="168" customWidth="1"/>
    <col min="14602" max="14848" width="9.140625" style="168"/>
    <col min="14849" max="14849" width="9.42578125" style="168" customWidth="1"/>
    <col min="14850" max="14850" width="40.7109375" style="168" customWidth="1"/>
    <col min="14851" max="14851" width="11" style="168" customWidth="1"/>
    <col min="14852" max="14852" width="12.28515625" style="168" customWidth="1"/>
    <col min="14853" max="14853" width="0.7109375" style="168" customWidth="1"/>
    <col min="14854" max="14854" width="8.28515625" style="168" customWidth="1"/>
    <col min="14855" max="14855" width="12.28515625" style="168" customWidth="1"/>
    <col min="14856" max="14856" width="9.28515625" style="168" customWidth="1"/>
    <col min="14857" max="14857" width="9.7109375" style="168" customWidth="1"/>
    <col min="14858" max="15104" width="9.140625" style="168"/>
    <col min="15105" max="15105" width="9.42578125" style="168" customWidth="1"/>
    <col min="15106" max="15106" width="40.7109375" style="168" customWidth="1"/>
    <col min="15107" max="15107" width="11" style="168" customWidth="1"/>
    <col min="15108" max="15108" width="12.28515625" style="168" customWidth="1"/>
    <col min="15109" max="15109" width="0.7109375" style="168" customWidth="1"/>
    <col min="15110" max="15110" width="8.28515625" style="168" customWidth="1"/>
    <col min="15111" max="15111" width="12.28515625" style="168" customWidth="1"/>
    <col min="15112" max="15112" width="9.28515625" style="168" customWidth="1"/>
    <col min="15113" max="15113" width="9.7109375" style="168" customWidth="1"/>
    <col min="15114" max="15360" width="9.140625" style="168"/>
    <col min="15361" max="15361" width="9.42578125" style="168" customWidth="1"/>
    <col min="15362" max="15362" width="40.7109375" style="168" customWidth="1"/>
    <col min="15363" max="15363" width="11" style="168" customWidth="1"/>
    <col min="15364" max="15364" width="12.28515625" style="168" customWidth="1"/>
    <col min="15365" max="15365" width="0.7109375" style="168" customWidth="1"/>
    <col min="15366" max="15366" width="8.28515625" style="168" customWidth="1"/>
    <col min="15367" max="15367" width="12.28515625" style="168" customWidth="1"/>
    <col min="15368" max="15368" width="9.28515625" style="168" customWidth="1"/>
    <col min="15369" max="15369" width="9.7109375" style="168" customWidth="1"/>
    <col min="15370" max="15616" width="9.140625" style="168"/>
    <col min="15617" max="15617" width="9.42578125" style="168" customWidth="1"/>
    <col min="15618" max="15618" width="40.7109375" style="168" customWidth="1"/>
    <col min="15619" max="15619" width="11" style="168" customWidth="1"/>
    <col min="15620" max="15620" width="12.28515625" style="168" customWidth="1"/>
    <col min="15621" max="15621" width="0.7109375" style="168" customWidth="1"/>
    <col min="15622" max="15622" width="8.28515625" style="168" customWidth="1"/>
    <col min="15623" max="15623" width="12.28515625" style="168" customWidth="1"/>
    <col min="15624" max="15624" width="9.28515625" style="168" customWidth="1"/>
    <col min="15625" max="15625" width="9.7109375" style="168" customWidth="1"/>
    <col min="15626" max="15872" width="9.140625" style="168"/>
    <col min="15873" max="15873" width="9.42578125" style="168" customWidth="1"/>
    <col min="15874" max="15874" width="40.7109375" style="168" customWidth="1"/>
    <col min="15875" max="15875" width="11" style="168" customWidth="1"/>
    <col min="15876" max="15876" width="12.28515625" style="168" customWidth="1"/>
    <col min="15877" max="15877" width="0.7109375" style="168" customWidth="1"/>
    <col min="15878" max="15878" width="8.28515625" style="168" customWidth="1"/>
    <col min="15879" max="15879" width="12.28515625" style="168" customWidth="1"/>
    <col min="15880" max="15880" width="9.28515625" style="168" customWidth="1"/>
    <col min="15881" max="15881" width="9.7109375" style="168" customWidth="1"/>
    <col min="15882" max="16128" width="9.140625" style="168"/>
    <col min="16129" max="16129" width="9.42578125" style="168" customWidth="1"/>
    <col min="16130" max="16130" width="40.7109375" style="168" customWidth="1"/>
    <col min="16131" max="16131" width="11" style="168" customWidth="1"/>
    <col min="16132" max="16132" width="12.28515625" style="168" customWidth="1"/>
    <col min="16133" max="16133" width="0.7109375" style="168" customWidth="1"/>
    <col min="16134" max="16134" width="8.28515625" style="168" customWidth="1"/>
    <col min="16135" max="16135" width="12.28515625" style="168" customWidth="1"/>
    <col min="16136" max="16136" width="9.28515625" style="168" customWidth="1"/>
    <col min="16137" max="16137" width="9.7109375" style="168" customWidth="1"/>
    <col min="16138" max="16384" width="9.140625" style="168"/>
  </cols>
  <sheetData>
    <row r="1" spans="1:10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0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0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2">
        <v>44666</v>
      </c>
      <c r="H3" s="54"/>
    </row>
    <row r="4" spans="1:10" ht="10.5" customHeight="1" x14ac:dyDescent="0.2">
      <c r="A4" s="2"/>
      <c r="B4" s="2"/>
      <c r="C4" s="2"/>
      <c r="D4" s="3"/>
      <c r="E4" s="4"/>
      <c r="F4" s="13"/>
      <c r="G4" s="15" t="s">
        <v>570</v>
      </c>
      <c r="H4" s="1"/>
    </row>
    <row r="5" spans="1:10" ht="19.5" customHeight="1" x14ac:dyDescent="0.25">
      <c r="A5" s="221" t="s">
        <v>7106</v>
      </c>
      <c r="B5" s="222"/>
      <c r="C5" s="222"/>
      <c r="D5" s="222"/>
      <c r="E5" s="169"/>
      <c r="F5" s="1"/>
      <c r="G5" s="4"/>
      <c r="H5" s="29"/>
    </row>
    <row r="6" spans="1:10" ht="12" customHeight="1" x14ac:dyDescent="0.25">
      <c r="A6" s="60" t="s">
        <v>6442</v>
      </c>
      <c r="B6" s="5"/>
      <c r="C6" s="218" t="s">
        <v>7107</v>
      </c>
      <c r="D6" s="218"/>
      <c r="E6" s="188"/>
      <c r="F6" s="169"/>
      <c r="G6" s="4"/>
      <c r="H6" s="29"/>
    </row>
    <row r="7" spans="1:10" ht="12" customHeight="1" x14ac:dyDescent="0.2">
      <c r="A7" s="20"/>
      <c r="B7" s="5"/>
      <c r="C7" s="189"/>
      <c r="D7" s="190"/>
      <c r="E7" s="188"/>
      <c r="F7" s="4"/>
      <c r="G7" s="4"/>
      <c r="H7" s="29"/>
    </row>
    <row r="8" spans="1:10" ht="5.25" customHeight="1" x14ac:dyDescent="0.2">
      <c r="A8" s="2"/>
      <c r="B8" s="2"/>
      <c r="G8" s="30"/>
    </row>
    <row r="9" spans="1:10" x14ac:dyDescent="0.2">
      <c r="A9" s="35" t="s">
        <v>499</v>
      </c>
      <c r="B9" s="36" t="s">
        <v>500</v>
      </c>
      <c r="C9" s="37" t="s">
        <v>6446</v>
      </c>
      <c r="D9" s="38" t="s">
        <v>502</v>
      </c>
      <c r="F9" s="11" t="s">
        <v>503</v>
      </c>
      <c r="G9" s="30">
        <v>0</v>
      </c>
      <c r="H9" s="93" t="s">
        <v>1648</v>
      </c>
    </row>
    <row r="10" spans="1:10" ht="12" customHeight="1" x14ac:dyDescent="0.2">
      <c r="A10" s="13" t="s">
        <v>7108</v>
      </c>
      <c r="B10" s="13" t="s">
        <v>7109</v>
      </c>
      <c r="C10" s="46">
        <v>396</v>
      </c>
      <c r="D10" s="12">
        <v>396</v>
      </c>
      <c r="F10" s="112"/>
      <c r="G10" s="5"/>
      <c r="H10" s="75" t="s">
        <v>7110</v>
      </c>
      <c r="I10" s="33"/>
      <c r="J10" s="74"/>
    </row>
    <row r="11" spans="1:10" ht="12" customHeight="1" x14ac:dyDescent="0.2">
      <c r="A11" s="13" t="s">
        <v>7111</v>
      </c>
      <c r="B11" s="13" t="s">
        <v>7112</v>
      </c>
      <c r="C11" s="46">
        <v>561</v>
      </c>
      <c r="D11" s="12">
        <v>561</v>
      </c>
      <c r="F11" s="112"/>
      <c r="G11" s="5"/>
      <c r="H11" s="75" t="s">
        <v>7113</v>
      </c>
      <c r="I11" s="33"/>
      <c r="J11" s="74"/>
    </row>
    <row r="12" spans="1:10" ht="12" customHeight="1" x14ac:dyDescent="0.2">
      <c r="A12" s="13" t="s">
        <v>7114</v>
      </c>
      <c r="B12" s="13" t="s">
        <v>7115</v>
      </c>
      <c r="C12" s="46">
        <v>738</v>
      </c>
      <c r="D12" s="12">
        <v>738</v>
      </c>
      <c r="F12" s="112"/>
      <c r="G12" s="5"/>
      <c r="H12" s="75" t="s">
        <v>7116</v>
      </c>
      <c r="I12" s="33"/>
      <c r="J12" s="74"/>
    </row>
    <row r="13" spans="1:10" ht="12" customHeight="1" x14ac:dyDescent="0.2">
      <c r="A13" s="13" t="s">
        <v>7117</v>
      </c>
      <c r="B13" s="13" t="s">
        <v>7118</v>
      </c>
      <c r="C13" s="46">
        <v>1174</v>
      </c>
      <c r="D13" s="12">
        <v>1174</v>
      </c>
      <c r="F13" s="112"/>
      <c r="G13" s="5"/>
      <c r="H13" s="75" t="s">
        <v>7119</v>
      </c>
      <c r="I13" s="33"/>
      <c r="J13" s="74"/>
    </row>
    <row r="14" spans="1:10" ht="12" customHeight="1" x14ac:dyDescent="0.2">
      <c r="A14" s="13" t="s">
        <v>7120</v>
      </c>
      <c r="B14" s="13" t="s">
        <v>7121</v>
      </c>
      <c r="C14" s="46">
        <v>189</v>
      </c>
      <c r="D14" s="12">
        <v>189</v>
      </c>
      <c r="F14" s="112"/>
      <c r="G14" s="5"/>
      <c r="H14" s="75" t="s">
        <v>7122</v>
      </c>
      <c r="I14" s="33"/>
      <c r="J14" s="74"/>
    </row>
    <row r="15" spans="1:10" ht="12" customHeight="1" x14ac:dyDescent="0.2">
      <c r="A15" s="13" t="s">
        <v>7123</v>
      </c>
      <c r="B15" s="13" t="s">
        <v>7124</v>
      </c>
      <c r="C15" s="46">
        <v>264</v>
      </c>
      <c r="D15" s="12">
        <v>264</v>
      </c>
      <c r="F15" s="112"/>
      <c r="G15" s="23"/>
      <c r="H15" s="75" t="s">
        <v>7125</v>
      </c>
      <c r="I15" s="33"/>
      <c r="J15" s="74"/>
    </row>
    <row r="16" spans="1:10" ht="12" customHeight="1" x14ac:dyDescent="0.2">
      <c r="A16" s="13" t="s">
        <v>7126</v>
      </c>
      <c r="B16" s="13" t="s">
        <v>7127</v>
      </c>
      <c r="C16" s="46">
        <v>391</v>
      </c>
      <c r="D16" s="12">
        <v>391</v>
      </c>
      <c r="F16" s="112"/>
      <c r="G16" s="5"/>
      <c r="H16" s="75" t="s">
        <v>7128</v>
      </c>
      <c r="I16" s="33"/>
      <c r="J16" s="74"/>
    </row>
    <row r="17" spans="1:10" ht="12" customHeight="1" x14ac:dyDescent="0.2">
      <c r="A17" s="13" t="s">
        <v>7129</v>
      </c>
      <c r="B17" s="13" t="s">
        <v>7130</v>
      </c>
      <c r="C17" s="46">
        <v>556</v>
      </c>
      <c r="D17" s="12">
        <v>556</v>
      </c>
      <c r="F17" s="112"/>
      <c r="G17" s="5"/>
      <c r="H17" s="75" t="s">
        <v>7131</v>
      </c>
      <c r="I17" s="33"/>
      <c r="J17" s="74"/>
    </row>
    <row r="18" spans="1:10" ht="12" customHeight="1" x14ac:dyDescent="0.2">
      <c r="A18" s="13" t="s">
        <v>7132</v>
      </c>
      <c r="B18" s="13" t="s">
        <v>7133</v>
      </c>
      <c r="C18" s="46">
        <v>725</v>
      </c>
      <c r="D18" s="12">
        <v>725</v>
      </c>
      <c r="F18" s="112"/>
      <c r="G18" s="5"/>
      <c r="H18" s="75" t="s">
        <v>7134</v>
      </c>
      <c r="I18" s="33"/>
      <c r="J18" s="74"/>
    </row>
    <row r="19" spans="1:10" ht="12" customHeight="1" x14ac:dyDescent="0.2">
      <c r="A19" s="13" t="s">
        <v>7135</v>
      </c>
      <c r="B19" s="13" t="s">
        <v>7136</v>
      </c>
      <c r="C19" s="46">
        <v>1198</v>
      </c>
      <c r="D19" s="12">
        <v>1198</v>
      </c>
      <c r="F19" s="112"/>
      <c r="G19" s="5"/>
      <c r="H19" s="75" t="s">
        <v>7137</v>
      </c>
      <c r="I19" s="33"/>
      <c r="J19" s="74"/>
    </row>
    <row r="20" spans="1:10" ht="12" customHeight="1" x14ac:dyDescent="0.2">
      <c r="A20" s="13" t="s">
        <v>7138</v>
      </c>
      <c r="B20" s="13" t="s">
        <v>7139</v>
      </c>
      <c r="C20" s="46">
        <v>1724</v>
      </c>
      <c r="D20" s="12">
        <v>1724</v>
      </c>
      <c r="F20" s="112"/>
      <c r="G20" s="5"/>
      <c r="H20" s="75" t="s">
        <v>7140</v>
      </c>
      <c r="I20" s="33"/>
      <c r="J20" s="74"/>
    </row>
    <row r="21" spans="1:10" ht="12" customHeight="1" x14ac:dyDescent="0.2">
      <c r="A21" s="13" t="s">
        <v>7141</v>
      </c>
      <c r="B21" s="13" t="s">
        <v>7142</v>
      </c>
      <c r="C21" s="46">
        <v>2834</v>
      </c>
      <c r="D21" s="12">
        <v>2834</v>
      </c>
      <c r="F21" s="112"/>
      <c r="G21" s="5"/>
      <c r="H21" s="75" t="s">
        <v>7143</v>
      </c>
      <c r="I21" s="33"/>
      <c r="J21" s="74"/>
    </row>
    <row r="22" spans="1:10" ht="12" customHeight="1" x14ac:dyDescent="0.2">
      <c r="A22" s="13" t="s">
        <v>7144</v>
      </c>
      <c r="B22" s="13" t="s">
        <v>7145</v>
      </c>
      <c r="C22" s="46">
        <v>4528</v>
      </c>
      <c r="D22" s="12">
        <v>4528</v>
      </c>
      <c r="F22" s="112"/>
      <c r="G22" s="5"/>
      <c r="H22" s="75" t="s">
        <v>7146</v>
      </c>
      <c r="I22" s="33"/>
      <c r="J22" s="74"/>
    </row>
    <row r="23" spans="1:10" ht="12" customHeight="1" x14ac:dyDescent="0.2">
      <c r="A23" s="13" t="s">
        <v>7147</v>
      </c>
      <c r="B23" s="13" t="s">
        <v>7148</v>
      </c>
      <c r="C23" s="46">
        <v>7317</v>
      </c>
      <c r="D23" s="12">
        <v>7317</v>
      </c>
      <c r="F23" s="112"/>
      <c r="G23" s="5"/>
      <c r="H23" s="75" t="s">
        <v>7149</v>
      </c>
      <c r="I23" s="33"/>
      <c r="J23" s="74"/>
    </row>
    <row r="24" spans="1:10" ht="12" customHeight="1" x14ac:dyDescent="0.2">
      <c r="A24" s="13" t="s">
        <v>7150</v>
      </c>
      <c r="B24" s="13" t="s">
        <v>7151</v>
      </c>
      <c r="C24" s="46">
        <v>8831</v>
      </c>
      <c r="D24" s="12">
        <v>8831</v>
      </c>
      <c r="F24" s="112"/>
      <c r="G24" s="5"/>
      <c r="H24" s="75" t="s">
        <v>7152</v>
      </c>
      <c r="I24" s="33"/>
      <c r="J24" s="74"/>
    </row>
    <row r="25" spans="1:10" ht="12" customHeight="1" x14ac:dyDescent="0.2">
      <c r="A25" s="13" t="s">
        <v>7153</v>
      </c>
      <c r="B25" s="13" t="s">
        <v>7154</v>
      </c>
      <c r="C25" s="46">
        <v>11166</v>
      </c>
      <c r="D25" s="12">
        <v>11166</v>
      </c>
      <c r="F25" s="112"/>
      <c r="G25" s="5"/>
      <c r="H25" s="75" t="s">
        <v>7155</v>
      </c>
      <c r="I25" s="33"/>
      <c r="J25" s="74"/>
    </row>
    <row r="26" spans="1:10" ht="12" customHeight="1" x14ac:dyDescent="0.2">
      <c r="A26" s="13" t="s">
        <v>7156</v>
      </c>
      <c r="B26" s="13" t="s">
        <v>7157</v>
      </c>
      <c r="C26" s="46">
        <v>259</v>
      </c>
      <c r="D26" s="12">
        <v>259</v>
      </c>
      <c r="F26" s="112"/>
      <c r="G26" s="5"/>
      <c r="H26" s="75" t="s">
        <v>7158</v>
      </c>
      <c r="I26" s="33"/>
      <c r="J26" s="74"/>
    </row>
    <row r="27" spans="1:10" ht="12" customHeight="1" x14ac:dyDescent="0.2">
      <c r="A27" s="13" t="s">
        <v>7159</v>
      </c>
      <c r="B27" s="13" t="s">
        <v>7160</v>
      </c>
      <c r="C27" s="46">
        <v>386</v>
      </c>
      <c r="D27" s="12">
        <v>386</v>
      </c>
      <c r="F27" s="112"/>
      <c r="G27" s="5"/>
      <c r="H27" s="75" t="s">
        <v>7161</v>
      </c>
      <c r="I27" s="33"/>
      <c r="J27" s="74"/>
    </row>
    <row r="28" spans="1:10" ht="12" customHeight="1" x14ac:dyDescent="0.2">
      <c r="A28" s="13" t="s">
        <v>7162</v>
      </c>
      <c r="B28" s="13" t="s">
        <v>7163</v>
      </c>
      <c r="C28" s="46">
        <v>470</v>
      </c>
      <c r="D28" s="12">
        <v>470</v>
      </c>
      <c r="F28" s="112"/>
      <c r="G28" s="5"/>
      <c r="H28" s="75" t="s">
        <v>7164</v>
      </c>
      <c r="I28" s="33"/>
      <c r="J28" s="74"/>
    </row>
    <row r="29" spans="1:10" ht="12" customHeight="1" x14ac:dyDescent="0.2">
      <c r="A29" s="13" t="s">
        <v>7165</v>
      </c>
      <c r="B29" s="13" t="s">
        <v>7166</v>
      </c>
      <c r="C29" s="46">
        <v>266</v>
      </c>
      <c r="D29" s="12">
        <v>266</v>
      </c>
      <c r="F29" s="112"/>
      <c r="G29" s="5"/>
      <c r="H29" s="75" t="s">
        <v>7167</v>
      </c>
      <c r="I29" s="33"/>
      <c r="J29" s="74"/>
    </row>
    <row r="30" spans="1:10" ht="12" customHeight="1" x14ac:dyDescent="0.2">
      <c r="A30" s="13" t="s">
        <v>7168</v>
      </c>
      <c r="B30" s="13" t="s">
        <v>7169</v>
      </c>
      <c r="C30" s="46">
        <v>385</v>
      </c>
      <c r="D30" s="12">
        <v>385</v>
      </c>
      <c r="F30" s="112"/>
      <c r="G30" s="5"/>
      <c r="H30" s="75" t="s">
        <v>7170</v>
      </c>
      <c r="I30" s="33"/>
      <c r="J30" s="74"/>
    </row>
    <row r="31" spans="1:10" ht="12" customHeight="1" x14ac:dyDescent="0.2">
      <c r="A31" s="13" t="s">
        <v>7171</v>
      </c>
      <c r="B31" s="13" t="s">
        <v>7172</v>
      </c>
      <c r="C31" s="46">
        <v>798</v>
      </c>
      <c r="D31" s="12">
        <v>798</v>
      </c>
      <c r="G31" s="5"/>
      <c r="H31" s="75" t="s">
        <v>7173</v>
      </c>
      <c r="I31" s="33"/>
      <c r="J31" s="74"/>
    </row>
    <row r="32" spans="1:10" ht="12" customHeight="1" x14ac:dyDescent="0.2">
      <c r="A32" s="13" t="s">
        <v>7174</v>
      </c>
      <c r="B32" s="13" t="s">
        <v>7175</v>
      </c>
      <c r="C32" s="46">
        <v>1249</v>
      </c>
      <c r="D32" s="12">
        <v>1249</v>
      </c>
      <c r="H32" s="75" t="s">
        <v>7176</v>
      </c>
      <c r="I32" s="33"/>
      <c r="J32" s="74"/>
    </row>
    <row r="33" spans="1:11" ht="12" customHeight="1" x14ac:dyDescent="0.2">
      <c r="A33" s="13" t="s">
        <v>7177</v>
      </c>
      <c r="B33" s="13" t="s">
        <v>7178</v>
      </c>
      <c r="C33" s="46">
        <v>1931</v>
      </c>
      <c r="D33" s="12">
        <v>1931</v>
      </c>
      <c r="H33" s="75" t="s">
        <v>7179</v>
      </c>
      <c r="I33" s="33"/>
      <c r="J33" s="74"/>
    </row>
    <row r="34" spans="1:11" ht="12" customHeight="1" x14ac:dyDescent="0.2">
      <c r="A34" s="13" t="s">
        <v>7180</v>
      </c>
      <c r="B34" s="13" t="s">
        <v>7181</v>
      </c>
      <c r="C34" s="46">
        <v>3093</v>
      </c>
      <c r="D34" s="12">
        <v>3093</v>
      </c>
      <c r="H34" s="75" t="s">
        <v>7182</v>
      </c>
      <c r="I34" s="33"/>
      <c r="J34" s="74"/>
    </row>
    <row r="35" spans="1:11" ht="12" customHeight="1" x14ac:dyDescent="0.2">
      <c r="A35" s="13" t="s">
        <v>7183</v>
      </c>
      <c r="B35" s="13" t="s">
        <v>7184</v>
      </c>
      <c r="C35" s="46">
        <v>4781</v>
      </c>
      <c r="D35" s="12">
        <v>4781</v>
      </c>
      <c r="H35" s="75" t="s">
        <v>7185</v>
      </c>
      <c r="I35" s="33"/>
      <c r="J35" s="74"/>
      <c r="K35" s="118"/>
    </row>
    <row r="36" spans="1:11" ht="12" customHeight="1" x14ac:dyDescent="0.2">
      <c r="A36" s="46"/>
      <c r="B36" s="33"/>
      <c r="C36" s="46"/>
      <c r="D36" s="118"/>
    </row>
    <row r="37" spans="1:11" ht="12" customHeight="1" x14ac:dyDescent="0.2">
      <c r="A37" s="46"/>
      <c r="B37" s="24" t="s">
        <v>6907</v>
      </c>
      <c r="C37" s="46"/>
      <c r="D37" s="118"/>
    </row>
    <row r="38" spans="1:11" ht="12" customHeight="1" x14ac:dyDescent="0.2">
      <c r="A38" s="46"/>
      <c r="B38" s="33" t="s">
        <v>7186</v>
      </c>
      <c r="C38" s="46"/>
      <c r="D38" s="118"/>
    </row>
    <row r="39" spans="1:11" ht="12" customHeight="1" x14ac:dyDescent="0.2">
      <c r="A39" s="46"/>
      <c r="B39" s="5" t="s">
        <v>6908</v>
      </c>
      <c r="C39" s="46"/>
      <c r="D39" s="118"/>
    </row>
    <row r="40" spans="1:11" ht="12" customHeight="1" x14ac:dyDescent="0.2">
      <c r="A40" s="46"/>
      <c r="B40" s="33"/>
      <c r="C40" s="46"/>
      <c r="D40" s="118"/>
    </row>
    <row r="41" spans="1:11" ht="12" customHeight="1" x14ac:dyDescent="0.2">
      <c r="A41" s="46"/>
      <c r="B41" s="33"/>
      <c r="C41" s="46"/>
      <c r="D41" s="118"/>
    </row>
    <row r="42" spans="1:11" ht="12" customHeight="1" x14ac:dyDescent="0.2">
      <c r="A42" s="46"/>
      <c r="B42" s="33"/>
      <c r="C42" s="46"/>
      <c r="D42" s="118"/>
    </row>
    <row r="43" spans="1:11" ht="12" customHeight="1" x14ac:dyDescent="0.2">
      <c r="A43" s="46"/>
      <c r="B43" s="33"/>
      <c r="C43" s="46"/>
      <c r="D43" s="118"/>
    </row>
    <row r="44" spans="1:11" ht="12" customHeight="1" x14ac:dyDescent="0.2">
      <c r="A44" s="46"/>
      <c r="B44" s="33"/>
      <c r="C44" s="46"/>
      <c r="D44" s="118"/>
    </row>
    <row r="45" spans="1:11" ht="12" customHeight="1" x14ac:dyDescent="0.2">
      <c r="A45" s="46"/>
      <c r="B45" s="33"/>
      <c r="C45" s="46"/>
      <c r="D45" s="118"/>
    </row>
    <row r="46" spans="1:11" ht="12" customHeight="1" x14ac:dyDescent="0.2">
      <c r="A46" s="46"/>
      <c r="B46" s="33"/>
      <c r="C46" s="46"/>
      <c r="D46" s="118"/>
    </row>
    <row r="47" spans="1:11" ht="12" customHeight="1" x14ac:dyDescent="0.2">
      <c r="A47" s="46"/>
      <c r="B47" s="33"/>
      <c r="C47" s="46"/>
      <c r="D47" s="118"/>
    </row>
    <row r="48" spans="1:11" ht="12" customHeight="1" x14ac:dyDescent="0.2">
      <c r="A48" s="46"/>
      <c r="B48" s="33"/>
      <c r="C48" s="46"/>
      <c r="D48" s="118"/>
      <c r="H48" s="51"/>
    </row>
    <row r="49" spans="1:8" ht="12" customHeight="1" x14ac:dyDescent="0.2">
      <c r="A49" s="46"/>
      <c r="B49" s="33"/>
      <c r="C49" s="46"/>
      <c r="D49" s="118"/>
    </row>
    <row r="50" spans="1:8" ht="12" customHeight="1" x14ac:dyDescent="0.2">
      <c r="A50" s="46"/>
      <c r="B50" s="33"/>
      <c r="C50" s="46"/>
      <c r="D50" s="118"/>
    </row>
    <row r="51" spans="1:8" ht="12" customHeight="1" x14ac:dyDescent="0.2">
      <c r="A51" s="46"/>
      <c r="B51" s="33"/>
      <c r="C51" s="46"/>
      <c r="D51" s="118"/>
    </row>
    <row r="52" spans="1:8" ht="12" customHeight="1" x14ac:dyDescent="0.2">
      <c r="A52" s="46"/>
      <c r="B52" s="33"/>
      <c r="C52" s="46"/>
      <c r="D52" s="118"/>
    </row>
    <row r="53" spans="1:8" ht="12" customHeight="1" x14ac:dyDescent="0.2">
      <c r="A53" s="46"/>
      <c r="B53" s="33"/>
      <c r="C53" s="46"/>
      <c r="D53" s="118"/>
    </row>
    <row r="54" spans="1:8" ht="12" customHeight="1" x14ac:dyDescent="0.2">
      <c r="A54" s="46"/>
      <c r="B54" s="33"/>
      <c r="C54" s="46"/>
      <c r="D54" s="118"/>
      <c r="H54" s="51"/>
    </row>
    <row r="55" spans="1:8" ht="12" customHeight="1" x14ac:dyDescent="0.2">
      <c r="A55" s="46"/>
      <c r="B55" s="33"/>
      <c r="C55" s="46"/>
      <c r="D55" s="118"/>
    </row>
    <row r="56" spans="1:8" ht="12" customHeight="1" x14ac:dyDescent="0.2">
      <c r="A56" s="46"/>
      <c r="B56" s="33"/>
      <c r="C56" s="46"/>
      <c r="D56" s="118"/>
    </row>
    <row r="57" spans="1:8" ht="12" customHeight="1" x14ac:dyDescent="0.2">
      <c r="A57" s="156"/>
      <c r="B57" s="59"/>
      <c r="C57" s="13"/>
      <c r="D57" s="118"/>
    </row>
    <row r="58" spans="1:8" ht="12" customHeight="1" x14ac:dyDescent="0.2">
      <c r="A58" s="157"/>
      <c r="B58" s="188"/>
      <c r="C58" s="19"/>
      <c r="D58" s="118"/>
    </row>
    <row r="59" spans="1:8" ht="12" customHeight="1" x14ac:dyDescent="0.2">
      <c r="A59" s="157"/>
      <c r="B59" s="188"/>
      <c r="C59" s="19"/>
      <c r="D59" s="118"/>
    </row>
    <row r="60" spans="1:8" ht="12" customHeight="1" x14ac:dyDescent="0.2">
      <c r="A60" s="157"/>
      <c r="B60" s="188"/>
      <c r="C60" s="19"/>
      <c r="D60" s="118"/>
    </row>
    <row r="61" spans="1:8" ht="12" customHeight="1" x14ac:dyDescent="0.2">
      <c r="A61" s="157"/>
      <c r="B61" s="188"/>
      <c r="C61" s="19"/>
      <c r="D61" s="118"/>
    </row>
    <row r="62" spans="1:8" ht="12" customHeight="1" x14ac:dyDescent="0.2">
      <c r="A62" s="157"/>
      <c r="B62" s="188"/>
      <c r="C62" s="19"/>
      <c r="D62" s="118"/>
      <c r="H62" s="51"/>
    </row>
    <row r="63" spans="1:8" ht="12" customHeight="1" x14ac:dyDescent="0.2">
      <c r="A63" s="157"/>
      <c r="B63" s="188"/>
      <c r="C63" s="19"/>
      <c r="D63" s="118"/>
    </row>
    <row r="64" spans="1:8" ht="12" customHeight="1" x14ac:dyDescent="0.2">
      <c r="A64" s="157"/>
      <c r="B64" s="188"/>
      <c r="C64" s="19"/>
      <c r="D64" s="118"/>
    </row>
    <row r="65" spans="1:8" ht="12" customHeight="1" x14ac:dyDescent="0.2">
      <c r="A65" s="157"/>
      <c r="B65" s="188"/>
      <c r="C65" s="19"/>
      <c r="D65" s="118"/>
      <c r="F65" s="168"/>
      <c r="G65" s="168"/>
      <c r="H65" s="168"/>
    </row>
    <row r="66" spans="1:8" ht="12" customHeight="1" x14ac:dyDescent="0.2">
      <c r="A66" s="157"/>
      <c r="B66" s="188"/>
      <c r="C66" s="19"/>
      <c r="D66" s="118"/>
      <c r="F66" s="168"/>
      <c r="G66" s="168"/>
      <c r="H66" s="168"/>
    </row>
    <row r="67" spans="1:8" ht="12" customHeight="1" x14ac:dyDescent="0.2">
      <c r="A67" s="157"/>
      <c r="B67" s="188"/>
      <c r="C67" s="19"/>
      <c r="D67" s="118"/>
      <c r="F67" s="168"/>
      <c r="G67" s="168"/>
      <c r="H67" s="168"/>
    </row>
    <row r="68" spans="1:8" ht="12" customHeight="1" x14ac:dyDescent="0.2">
      <c r="A68" s="157"/>
      <c r="B68" s="188"/>
      <c r="C68" s="19"/>
      <c r="D68" s="118"/>
      <c r="F68" s="168"/>
      <c r="G68" s="168"/>
      <c r="H68" s="168"/>
    </row>
    <row r="69" spans="1:8" ht="12" customHeight="1" x14ac:dyDescent="0.2">
      <c r="A69" s="157"/>
      <c r="B69" s="188"/>
      <c r="C69" s="19"/>
      <c r="D69" s="118"/>
      <c r="F69" s="168"/>
      <c r="G69" s="168"/>
      <c r="H69" s="168"/>
    </row>
    <row r="70" spans="1:8" ht="12" customHeight="1" x14ac:dyDescent="0.2">
      <c r="A70" s="157"/>
      <c r="B70" s="188"/>
      <c r="C70" s="19"/>
      <c r="D70" s="118"/>
      <c r="F70" s="168"/>
      <c r="G70" s="168"/>
      <c r="H70" s="168"/>
    </row>
    <row r="71" spans="1:8" ht="12" customHeight="1" x14ac:dyDescent="0.2">
      <c r="A71" s="156"/>
      <c r="B71" s="190"/>
      <c r="C71" s="13"/>
      <c r="D71" s="12"/>
      <c r="F71" s="168"/>
      <c r="G71" s="168"/>
      <c r="H71" s="168"/>
    </row>
    <row r="72" spans="1:8" ht="12" customHeight="1" x14ac:dyDescent="0.2">
      <c r="A72" s="156"/>
      <c r="B72" s="190"/>
      <c r="C72" s="13"/>
      <c r="D72" s="12"/>
      <c r="F72" s="168"/>
      <c r="G72" s="168"/>
      <c r="H72" s="168"/>
    </row>
    <row r="73" spans="1:8" ht="12" customHeight="1" x14ac:dyDescent="0.2">
      <c r="A73" s="156"/>
      <c r="B73" s="190"/>
      <c r="C73" s="13"/>
      <c r="D73" s="12"/>
      <c r="F73" s="168"/>
      <c r="G73" s="168"/>
      <c r="H73" s="168"/>
    </row>
    <row r="74" spans="1:8" ht="12" customHeight="1" x14ac:dyDescent="0.2">
      <c r="A74" s="156"/>
      <c r="B74" s="190"/>
      <c r="C74" s="13"/>
      <c r="D74" s="12"/>
      <c r="F74" s="168"/>
      <c r="G74" s="168"/>
      <c r="H74" s="168"/>
    </row>
    <row r="75" spans="1:8" ht="12" customHeight="1" x14ac:dyDescent="0.2">
      <c r="A75" s="156"/>
      <c r="B75" s="190"/>
      <c r="C75" s="13"/>
      <c r="D75" s="12"/>
      <c r="F75" s="168"/>
      <c r="G75" s="168"/>
      <c r="H75" s="168"/>
    </row>
    <row r="76" spans="1:8" ht="12" customHeight="1" x14ac:dyDescent="0.2">
      <c r="A76" s="156"/>
      <c r="B76" s="190"/>
      <c r="C76" s="13"/>
      <c r="D76" s="12"/>
      <c r="F76" s="168"/>
      <c r="G76" s="168"/>
      <c r="H76" s="168"/>
    </row>
    <row r="77" spans="1:8" ht="12" customHeight="1" x14ac:dyDescent="0.2">
      <c r="A77" s="156"/>
      <c r="B77" s="190"/>
      <c r="C77" s="13"/>
      <c r="D77" s="12"/>
      <c r="F77" s="168"/>
      <c r="G77" s="168"/>
      <c r="H77" s="168"/>
    </row>
    <row r="78" spans="1:8" ht="12" customHeight="1" x14ac:dyDescent="0.2">
      <c r="A78" s="156"/>
      <c r="B78" s="190"/>
      <c r="C78" s="13"/>
      <c r="D78" s="12"/>
      <c r="F78" s="168"/>
      <c r="G78" s="168"/>
      <c r="H78" s="168"/>
    </row>
    <row r="79" spans="1:8" ht="12" customHeight="1" x14ac:dyDescent="0.2">
      <c r="A79" s="156"/>
      <c r="B79" s="5"/>
      <c r="C79" s="13"/>
      <c r="D79" s="12"/>
      <c r="F79" s="168"/>
      <c r="G79" s="168"/>
      <c r="H79" s="168"/>
    </row>
    <row r="80" spans="1:8" ht="12" customHeight="1" x14ac:dyDescent="0.2">
      <c r="A80" s="156"/>
      <c r="B80" s="5"/>
      <c r="C80" s="13"/>
      <c r="D80" s="12"/>
      <c r="F80" s="168"/>
      <c r="G80" s="168"/>
      <c r="H80" s="168"/>
    </row>
    <row r="81" spans="1:8" ht="12" customHeight="1" x14ac:dyDescent="0.2">
      <c r="A81" s="156"/>
      <c r="B81" s="5"/>
      <c r="C81" s="13"/>
      <c r="D81" s="12"/>
      <c r="F81" s="168"/>
      <c r="G81" s="168"/>
      <c r="H81" s="168"/>
    </row>
    <row r="82" spans="1:8" ht="12" customHeight="1" x14ac:dyDescent="0.2">
      <c r="A82" s="156"/>
      <c r="B82" s="5"/>
      <c r="C82" s="13"/>
      <c r="D82" s="12"/>
      <c r="F82" s="168"/>
      <c r="G82" s="168"/>
      <c r="H82" s="168"/>
    </row>
    <row r="83" spans="1:8" ht="12" customHeight="1" x14ac:dyDescent="0.2">
      <c r="A83" s="156"/>
      <c r="B83" s="5"/>
      <c r="C83" s="13"/>
      <c r="D83" s="12"/>
      <c r="F83" s="168"/>
      <c r="G83" s="168"/>
      <c r="H83" s="168"/>
    </row>
    <row r="84" spans="1:8" ht="12" customHeight="1" x14ac:dyDescent="0.2">
      <c r="A84" s="156"/>
      <c r="B84" s="5"/>
      <c r="C84" s="13"/>
      <c r="D84" s="12"/>
      <c r="F84" s="168"/>
      <c r="G84" s="168"/>
      <c r="H84" s="168"/>
    </row>
    <row r="85" spans="1:8" ht="12" customHeight="1" x14ac:dyDescent="0.2">
      <c r="A85" s="156"/>
      <c r="B85" s="5"/>
      <c r="C85" s="13"/>
      <c r="D85" s="12"/>
      <c r="F85" s="168"/>
      <c r="G85" s="168"/>
      <c r="H85" s="168"/>
    </row>
    <row r="86" spans="1:8" ht="12" customHeight="1" x14ac:dyDescent="0.2">
      <c r="A86" s="156"/>
      <c r="B86" s="5"/>
      <c r="C86" s="13"/>
      <c r="D86" s="12"/>
      <c r="F86" s="168"/>
      <c r="G86" s="168"/>
      <c r="H86" s="168"/>
    </row>
    <row r="87" spans="1:8" ht="12" customHeight="1" x14ac:dyDescent="0.2">
      <c r="A87" s="156"/>
      <c r="B87" s="5"/>
      <c r="C87" s="13"/>
      <c r="D87" s="12"/>
      <c r="F87" s="168"/>
      <c r="G87" s="168"/>
      <c r="H87" s="168"/>
    </row>
    <row r="88" spans="1:8" ht="12" customHeight="1" x14ac:dyDescent="0.2">
      <c r="A88" s="156"/>
      <c r="B88" s="5"/>
      <c r="C88" s="13"/>
      <c r="D88" s="12"/>
      <c r="F88" s="168"/>
      <c r="G88" s="168"/>
      <c r="H88" s="168"/>
    </row>
    <row r="89" spans="1:8" ht="12" customHeight="1" x14ac:dyDescent="0.2">
      <c r="A89" s="156"/>
      <c r="B89" s="5"/>
      <c r="C89" s="13"/>
      <c r="D89" s="12"/>
      <c r="F89" s="168"/>
      <c r="G89" s="168"/>
      <c r="H89" s="168"/>
    </row>
    <row r="90" spans="1:8" ht="12" customHeight="1" x14ac:dyDescent="0.2">
      <c r="A90" s="156"/>
      <c r="B90" s="5"/>
      <c r="C90" s="13"/>
      <c r="D90" s="12"/>
      <c r="F90" s="168"/>
      <c r="G90" s="168"/>
      <c r="H90" s="168"/>
    </row>
    <row r="91" spans="1:8" ht="12" customHeight="1" x14ac:dyDescent="0.2">
      <c r="A91" s="156"/>
      <c r="B91" s="5"/>
      <c r="C91" s="13"/>
      <c r="D91" s="12"/>
      <c r="F91" s="168"/>
      <c r="G91" s="168"/>
      <c r="H91" s="168"/>
    </row>
    <row r="92" spans="1:8" ht="12" customHeight="1" x14ac:dyDescent="0.2">
      <c r="A92" s="156"/>
      <c r="B92" s="5"/>
      <c r="C92" s="13"/>
      <c r="D92" s="12"/>
      <c r="F92" s="168"/>
      <c r="G92" s="168"/>
      <c r="H92" s="168"/>
    </row>
    <row r="93" spans="1:8" ht="12" customHeight="1" x14ac:dyDescent="0.2">
      <c r="A93" s="156"/>
      <c r="B93" s="5"/>
      <c r="C93" s="13"/>
      <c r="D93" s="12"/>
      <c r="F93" s="168"/>
      <c r="G93" s="168"/>
      <c r="H93" s="168"/>
    </row>
    <row r="94" spans="1:8" ht="12" customHeight="1" x14ac:dyDescent="0.2">
      <c r="A94" s="156"/>
      <c r="B94" s="5"/>
      <c r="C94" s="13"/>
      <c r="D94" s="12"/>
      <c r="F94" s="168"/>
      <c r="G94" s="168"/>
      <c r="H94" s="168"/>
    </row>
    <row r="95" spans="1:8" ht="12" customHeight="1" x14ac:dyDescent="0.2">
      <c r="A95" s="156"/>
      <c r="B95" s="5"/>
      <c r="C95" s="13"/>
      <c r="D95" s="12"/>
      <c r="F95" s="168"/>
      <c r="G95" s="168"/>
      <c r="H95" s="168"/>
    </row>
    <row r="96" spans="1:8" ht="12" customHeight="1" x14ac:dyDescent="0.2">
      <c r="A96" s="156"/>
      <c r="B96" s="5"/>
      <c r="C96" s="13"/>
      <c r="D96" s="12"/>
      <c r="F96" s="168"/>
      <c r="G96" s="168"/>
      <c r="H96" s="168"/>
    </row>
    <row r="97" spans="1:8" ht="12" customHeight="1" x14ac:dyDescent="0.2">
      <c r="A97" s="156"/>
      <c r="B97" s="5"/>
      <c r="C97" s="14"/>
      <c r="D97" s="12"/>
      <c r="F97" s="168"/>
      <c r="G97" s="168"/>
      <c r="H97" s="168"/>
    </row>
    <row r="98" spans="1:8" ht="12" customHeight="1" x14ac:dyDescent="0.2">
      <c r="A98" s="156"/>
      <c r="B98" s="5"/>
      <c r="C98" s="14"/>
      <c r="D98" s="12"/>
      <c r="F98" s="168"/>
      <c r="G98" s="168"/>
      <c r="H98" s="168"/>
    </row>
    <row r="99" spans="1:8" ht="12" customHeight="1" x14ac:dyDescent="0.2">
      <c r="A99" s="156"/>
      <c r="B99" s="5"/>
      <c r="C99" s="14"/>
      <c r="D99" s="12"/>
      <c r="F99" s="168"/>
      <c r="G99" s="168"/>
      <c r="H99" s="168"/>
    </row>
    <row r="100" spans="1:8" ht="12" customHeight="1" x14ac:dyDescent="0.2">
      <c r="A100" s="156"/>
      <c r="B100" s="5"/>
      <c r="C100" s="14"/>
      <c r="D100" s="12"/>
      <c r="F100" s="168"/>
      <c r="G100" s="168"/>
      <c r="H100" s="168"/>
    </row>
    <row r="101" spans="1:8" ht="12" customHeight="1" x14ac:dyDescent="0.2">
      <c r="A101" s="156"/>
      <c r="B101" s="5"/>
      <c r="C101" s="14"/>
      <c r="D101" s="12"/>
      <c r="F101" s="168"/>
      <c r="G101" s="168"/>
      <c r="H101" s="168"/>
    </row>
    <row r="102" spans="1:8" ht="12" customHeight="1" x14ac:dyDescent="0.2">
      <c r="A102" s="156"/>
      <c r="B102" s="5"/>
      <c r="C102" s="14"/>
      <c r="D102" s="12"/>
      <c r="F102" s="168"/>
      <c r="G102" s="168"/>
      <c r="H102" s="168"/>
    </row>
    <row r="103" spans="1:8" ht="12" customHeight="1" x14ac:dyDescent="0.2">
      <c r="A103" s="156"/>
      <c r="B103" s="5"/>
      <c r="C103" s="14"/>
      <c r="D103" s="12"/>
      <c r="F103" s="168"/>
      <c r="G103" s="168"/>
      <c r="H103" s="168"/>
    </row>
    <row r="104" spans="1:8" ht="12" customHeight="1" x14ac:dyDescent="0.2">
      <c r="A104" s="156"/>
      <c r="B104" s="5"/>
      <c r="C104" s="14"/>
      <c r="D104" s="12"/>
      <c r="F104" s="168"/>
      <c r="G104" s="168"/>
      <c r="H104" s="168"/>
    </row>
    <row r="105" spans="1:8" ht="12" customHeight="1" x14ac:dyDescent="0.2">
      <c r="A105" s="156"/>
      <c r="B105" s="5"/>
      <c r="C105" s="14"/>
      <c r="D105" s="12"/>
      <c r="F105" s="168"/>
      <c r="G105" s="168"/>
      <c r="H105" s="168"/>
    </row>
    <row r="106" spans="1:8" ht="12" customHeight="1" x14ac:dyDescent="0.2">
      <c r="A106" s="156"/>
      <c r="B106" s="5"/>
      <c r="C106" s="14"/>
      <c r="D106" s="12"/>
      <c r="F106" s="168"/>
      <c r="G106" s="168"/>
      <c r="H106" s="168"/>
    </row>
    <row r="107" spans="1:8" ht="12" customHeight="1" x14ac:dyDescent="0.2">
      <c r="A107" s="156"/>
      <c r="B107" s="5"/>
      <c r="C107" s="14"/>
      <c r="D107" s="12"/>
      <c r="F107" s="168"/>
      <c r="G107" s="168"/>
      <c r="H107" s="168"/>
    </row>
    <row r="108" spans="1:8" ht="12" customHeight="1" x14ac:dyDescent="0.2">
      <c r="A108" s="156"/>
      <c r="B108" s="5"/>
      <c r="C108" s="14"/>
      <c r="D108" s="12"/>
      <c r="F108" s="168"/>
      <c r="G108" s="168"/>
      <c r="H108" s="168"/>
    </row>
    <row r="109" spans="1:8" ht="12" customHeight="1" x14ac:dyDescent="0.2">
      <c r="A109" s="156"/>
      <c r="B109" s="5"/>
      <c r="C109" s="14"/>
      <c r="D109" s="12"/>
      <c r="F109" s="168"/>
      <c r="G109" s="168"/>
      <c r="H109" s="168"/>
    </row>
    <row r="110" spans="1:8" ht="12" customHeight="1" x14ac:dyDescent="0.2">
      <c r="A110" s="156"/>
      <c r="B110" s="5"/>
      <c r="C110" s="14"/>
      <c r="D110" s="12"/>
      <c r="F110" s="168"/>
      <c r="G110" s="168"/>
      <c r="H110" s="168"/>
    </row>
    <row r="111" spans="1:8" ht="12" customHeight="1" x14ac:dyDescent="0.2">
      <c r="A111" s="156"/>
      <c r="B111" s="5"/>
      <c r="C111" s="14"/>
      <c r="D111" s="12"/>
      <c r="F111" s="168"/>
      <c r="G111" s="168"/>
      <c r="H111" s="168"/>
    </row>
    <row r="112" spans="1:8" ht="12" customHeight="1" x14ac:dyDescent="0.2">
      <c r="A112" s="156"/>
      <c r="B112" s="5"/>
      <c r="C112" s="14"/>
      <c r="D112" s="12"/>
      <c r="F112" s="168"/>
      <c r="G112" s="168"/>
      <c r="H112" s="168"/>
    </row>
    <row r="113" spans="1:8" ht="12" customHeight="1" x14ac:dyDescent="0.2">
      <c r="A113" s="156"/>
      <c r="B113" s="5"/>
      <c r="C113" s="14"/>
      <c r="D113" s="12"/>
      <c r="F113" s="168"/>
      <c r="G113" s="168"/>
      <c r="H113" s="168"/>
    </row>
    <row r="114" spans="1:8" ht="12" customHeight="1" x14ac:dyDescent="0.2">
      <c r="A114" s="156"/>
      <c r="B114" s="5"/>
      <c r="C114" s="14"/>
      <c r="D114" s="12"/>
      <c r="F114" s="168"/>
      <c r="G114" s="168"/>
      <c r="H114" s="168"/>
    </row>
    <row r="115" spans="1:8" ht="12" customHeight="1" x14ac:dyDescent="0.2">
      <c r="A115" s="156"/>
      <c r="B115" s="5"/>
      <c r="C115" s="13"/>
      <c r="D115" s="12"/>
      <c r="F115" s="168"/>
      <c r="G115" s="168"/>
      <c r="H115" s="168"/>
    </row>
    <row r="116" spans="1:8" ht="12" customHeight="1" x14ac:dyDescent="0.2">
      <c r="A116" s="156"/>
      <c r="B116" s="5"/>
      <c r="C116" s="13"/>
      <c r="D116" s="12"/>
      <c r="F116" s="168"/>
      <c r="G116" s="168"/>
      <c r="H116" s="168"/>
    </row>
    <row r="117" spans="1:8" ht="12" customHeight="1" x14ac:dyDescent="0.2">
      <c r="A117" s="156"/>
      <c r="B117" s="5"/>
      <c r="C117" s="13"/>
      <c r="D117" s="12"/>
      <c r="F117" s="168"/>
      <c r="G117" s="168"/>
      <c r="H117" s="168"/>
    </row>
    <row r="118" spans="1:8" ht="12" customHeight="1" x14ac:dyDescent="0.2">
      <c r="A118" s="156"/>
      <c r="B118" s="5"/>
      <c r="C118" s="13"/>
      <c r="D118" s="12"/>
      <c r="F118" s="168"/>
      <c r="G118" s="168"/>
      <c r="H118" s="168"/>
    </row>
    <row r="119" spans="1:8" ht="12" customHeight="1" x14ac:dyDescent="0.2">
      <c r="A119" s="156"/>
      <c r="B119" s="5"/>
      <c r="C119" s="13"/>
      <c r="D119" s="12"/>
      <c r="F119" s="168"/>
      <c r="G119" s="168"/>
      <c r="H119" s="168"/>
    </row>
    <row r="120" spans="1:8" ht="12" customHeight="1" x14ac:dyDescent="0.2">
      <c r="A120" s="156"/>
      <c r="B120" s="5"/>
      <c r="C120" s="13"/>
      <c r="D120" s="12"/>
      <c r="F120" s="168"/>
      <c r="G120" s="168"/>
      <c r="H120" s="168"/>
    </row>
    <row r="121" spans="1:8" ht="12" customHeight="1" x14ac:dyDescent="0.2">
      <c r="A121" s="156"/>
      <c r="B121" s="5"/>
      <c r="C121" s="13"/>
      <c r="D121" s="12"/>
      <c r="F121" s="168"/>
      <c r="G121" s="168"/>
      <c r="H121" s="168"/>
    </row>
    <row r="122" spans="1:8" ht="12" customHeight="1" x14ac:dyDescent="0.2">
      <c r="A122" s="156"/>
      <c r="B122" s="5"/>
      <c r="C122" s="13"/>
      <c r="D122" s="12"/>
      <c r="F122" s="168"/>
      <c r="G122" s="168"/>
      <c r="H122" s="168"/>
    </row>
    <row r="123" spans="1:8" ht="12" customHeight="1" x14ac:dyDescent="0.2">
      <c r="A123" s="156"/>
      <c r="B123" s="5"/>
      <c r="C123" s="13"/>
      <c r="D123" s="12"/>
      <c r="F123" s="168"/>
      <c r="G123" s="168"/>
      <c r="H123" s="168"/>
    </row>
    <row r="124" spans="1:8" ht="12" customHeight="1" x14ac:dyDescent="0.2">
      <c r="A124" s="156"/>
      <c r="B124" s="5"/>
      <c r="C124" s="13"/>
      <c r="D124" s="12"/>
      <c r="F124" s="168"/>
      <c r="G124" s="168"/>
      <c r="H124" s="168"/>
    </row>
    <row r="125" spans="1:8" ht="12" customHeight="1" x14ac:dyDescent="0.2">
      <c r="A125" s="156"/>
      <c r="B125" s="5"/>
      <c r="C125" s="13"/>
      <c r="D125" s="12"/>
      <c r="F125" s="168"/>
      <c r="G125" s="168"/>
      <c r="H125" s="168"/>
    </row>
    <row r="126" spans="1:8" ht="12" customHeight="1" x14ac:dyDescent="0.2">
      <c r="A126" s="156"/>
      <c r="B126" s="5"/>
      <c r="C126" s="13"/>
      <c r="D126" s="12"/>
      <c r="F126" s="168"/>
      <c r="G126" s="168"/>
      <c r="H126" s="168"/>
    </row>
    <row r="127" spans="1:8" ht="12" customHeight="1" x14ac:dyDescent="0.2">
      <c r="A127" s="158"/>
      <c r="B127" s="5"/>
      <c r="C127" s="13"/>
      <c r="D127" s="12"/>
      <c r="F127" s="168"/>
      <c r="G127" s="168"/>
      <c r="H127" s="168"/>
    </row>
    <row r="128" spans="1:8" ht="12" customHeight="1" x14ac:dyDescent="0.2">
      <c r="A128" s="156"/>
      <c r="B128" s="5"/>
      <c r="C128" s="13"/>
      <c r="D128" s="12"/>
      <c r="F128" s="168"/>
      <c r="G128" s="168"/>
      <c r="H128" s="168"/>
    </row>
    <row r="129" spans="1:8" ht="12" customHeight="1" x14ac:dyDescent="0.2">
      <c r="A129" s="156"/>
      <c r="B129" s="5"/>
      <c r="C129" s="13"/>
      <c r="D129" s="12"/>
      <c r="F129" s="168"/>
      <c r="G129" s="168"/>
      <c r="H129" s="168"/>
    </row>
    <row r="130" spans="1:8" ht="12" customHeight="1" x14ac:dyDescent="0.2">
      <c r="A130" s="156"/>
      <c r="B130" s="5"/>
      <c r="C130" s="13"/>
      <c r="D130" s="12"/>
      <c r="F130" s="168"/>
      <c r="G130" s="168"/>
      <c r="H130" s="168"/>
    </row>
    <row r="131" spans="1:8" ht="12" customHeight="1" x14ac:dyDescent="0.2">
      <c r="A131" s="156"/>
      <c r="B131" s="5"/>
      <c r="C131" s="13"/>
      <c r="D131" s="12"/>
      <c r="F131" s="168"/>
      <c r="G131" s="168"/>
      <c r="H131" s="168"/>
    </row>
    <row r="132" spans="1:8" ht="12" customHeight="1" x14ac:dyDescent="0.2">
      <c r="A132" s="156"/>
      <c r="B132" s="5"/>
      <c r="C132" s="13"/>
      <c r="D132" s="12"/>
      <c r="F132" s="168"/>
      <c r="G132" s="168"/>
      <c r="H132" s="168"/>
    </row>
    <row r="133" spans="1:8" ht="12" customHeight="1" x14ac:dyDescent="0.2">
      <c r="A133" s="156"/>
      <c r="B133" s="5"/>
      <c r="C133" s="13"/>
      <c r="D133" s="12"/>
      <c r="F133" s="168"/>
      <c r="G133" s="168"/>
      <c r="H133" s="168"/>
    </row>
    <row r="134" spans="1:8" ht="12" customHeight="1" x14ac:dyDescent="0.2">
      <c r="A134" s="156"/>
      <c r="B134" s="5"/>
      <c r="C134" s="13"/>
      <c r="D134" s="12"/>
      <c r="F134" s="168"/>
      <c r="G134" s="168"/>
      <c r="H134" s="168"/>
    </row>
    <row r="135" spans="1:8" ht="12" customHeight="1" x14ac:dyDescent="0.2">
      <c r="A135" s="156"/>
      <c r="B135" s="5"/>
      <c r="C135" s="13"/>
      <c r="D135" s="12"/>
      <c r="F135" s="168"/>
      <c r="G135" s="168"/>
      <c r="H135" s="168"/>
    </row>
    <row r="136" spans="1:8" ht="12" customHeight="1" x14ac:dyDescent="0.2">
      <c r="A136" s="156"/>
      <c r="B136" s="5"/>
      <c r="C136" s="13"/>
      <c r="D136" s="12"/>
      <c r="F136" s="168"/>
      <c r="G136" s="168"/>
      <c r="H136" s="168"/>
    </row>
    <row r="137" spans="1:8" ht="12" customHeight="1" x14ac:dyDescent="0.2">
      <c r="A137" s="156"/>
      <c r="B137" s="5"/>
      <c r="C137" s="13"/>
      <c r="D137" s="12"/>
      <c r="F137" s="168"/>
      <c r="G137" s="168"/>
      <c r="H137" s="168"/>
    </row>
    <row r="138" spans="1:8" ht="12" customHeight="1" x14ac:dyDescent="0.2">
      <c r="A138" s="5"/>
      <c r="B138" s="5"/>
      <c r="C138" s="5"/>
      <c r="D138" s="12"/>
      <c r="F138" s="168"/>
      <c r="G138" s="168"/>
      <c r="H138" s="168"/>
    </row>
    <row r="139" spans="1:8" ht="12" customHeight="1" x14ac:dyDescent="0.2">
      <c r="A139" s="5"/>
      <c r="B139" s="159"/>
      <c r="C139" s="5"/>
      <c r="D139" s="12"/>
      <c r="F139" s="168"/>
      <c r="G139" s="168"/>
      <c r="H139" s="168"/>
    </row>
    <row r="140" spans="1:8" ht="12" customHeight="1" x14ac:dyDescent="0.2">
      <c r="A140" s="5"/>
      <c r="B140" s="159"/>
      <c r="C140" s="5"/>
      <c r="D140" s="12"/>
      <c r="F140" s="168"/>
      <c r="G140" s="168"/>
      <c r="H140" s="168"/>
    </row>
    <row r="141" spans="1:8" ht="12" customHeight="1" x14ac:dyDescent="0.2">
      <c r="A141" s="5"/>
      <c r="B141" s="5"/>
      <c r="C141" s="5"/>
      <c r="D141" s="12"/>
      <c r="F141" s="168"/>
      <c r="G141" s="168"/>
      <c r="H141" s="168"/>
    </row>
    <row r="142" spans="1:8" ht="12" customHeight="1" x14ac:dyDescent="0.2">
      <c r="A142" s="5"/>
      <c r="B142" s="5"/>
      <c r="C142" s="5"/>
      <c r="D142" s="12"/>
      <c r="F142" s="168"/>
      <c r="G142" s="168"/>
      <c r="H142" s="168"/>
    </row>
    <row r="143" spans="1:8" ht="12" customHeight="1" x14ac:dyDescent="0.2">
      <c r="A143" s="5"/>
      <c r="B143" s="5"/>
      <c r="C143" s="5"/>
      <c r="D143" s="12"/>
      <c r="F143" s="168"/>
      <c r="G143" s="168"/>
      <c r="H143" s="168"/>
    </row>
    <row r="144" spans="1:8" ht="12" customHeight="1" x14ac:dyDescent="0.2">
      <c r="A144" s="5"/>
      <c r="B144" s="5"/>
      <c r="C144" s="5"/>
      <c r="D144" s="12"/>
      <c r="F144" s="168"/>
      <c r="G144" s="168"/>
      <c r="H144" s="168"/>
    </row>
    <row r="145" spans="1:8" ht="12" customHeight="1" x14ac:dyDescent="0.2">
      <c r="A145" s="5"/>
      <c r="B145" s="5"/>
      <c r="C145" s="5"/>
      <c r="D145" s="12"/>
      <c r="F145" s="168"/>
      <c r="G145" s="168"/>
      <c r="H145" s="168"/>
    </row>
    <row r="146" spans="1:8" ht="12" customHeight="1" x14ac:dyDescent="0.2">
      <c r="A146" s="5"/>
      <c r="B146" s="5"/>
      <c r="C146" s="5"/>
      <c r="D146" s="12"/>
      <c r="F146" s="168"/>
      <c r="G146" s="168"/>
      <c r="H146" s="168"/>
    </row>
    <row r="147" spans="1:8" ht="12" customHeight="1" x14ac:dyDescent="0.2">
      <c r="A147" s="5"/>
      <c r="B147" s="5"/>
      <c r="C147" s="5"/>
      <c r="D147" s="12"/>
      <c r="F147" s="168"/>
      <c r="G147" s="168"/>
      <c r="H147" s="168"/>
    </row>
    <row r="148" spans="1:8" ht="12" customHeight="1" x14ac:dyDescent="0.2">
      <c r="A148" s="5"/>
      <c r="B148" s="5"/>
      <c r="C148" s="5"/>
      <c r="D148" s="12"/>
      <c r="F148" s="168"/>
      <c r="G148" s="168"/>
      <c r="H148" s="168"/>
    </row>
    <row r="149" spans="1:8" ht="12" customHeight="1" x14ac:dyDescent="0.2">
      <c r="A149" s="5"/>
      <c r="B149" s="5"/>
      <c r="C149" s="5"/>
      <c r="D149" s="12"/>
      <c r="F149" s="168"/>
      <c r="G149" s="168"/>
      <c r="H149" s="168"/>
    </row>
    <row r="150" spans="1:8" ht="12" customHeight="1" x14ac:dyDescent="0.2">
      <c r="A150" s="5"/>
      <c r="B150" s="5"/>
      <c r="C150" s="5"/>
      <c r="D150" s="12"/>
      <c r="F150" s="168"/>
      <c r="G150" s="168"/>
      <c r="H150" s="168"/>
    </row>
    <row r="151" spans="1:8" ht="12" customHeight="1" x14ac:dyDescent="0.2">
      <c r="A151" s="5"/>
      <c r="B151" s="5"/>
      <c r="C151" s="5"/>
      <c r="D151" s="12"/>
      <c r="F151" s="168"/>
      <c r="G151" s="168"/>
      <c r="H151" s="168"/>
    </row>
    <row r="152" spans="1:8" ht="12" customHeight="1" x14ac:dyDescent="0.2">
      <c r="A152" s="5"/>
      <c r="B152" s="5"/>
      <c r="C152" s="5"/>
      <c r="D152" s="12"/>
      <c r="F152" s="168"/>
      <c r="G152" s="168"/>
      <c r="H152" s="168"/>
    </row>
    <row r="153" spans="1:8" ht="12" customHeight="1" x14ac:dyDescent="0.2">
      <c r="A153" s="5"/>
      <c r="B153" s="5"/>
      <c r="C153" s="5"/>
      <c r="D153" s="12"/>
      <c r="F153" s="168"/>
      <c r="G153" s="168"/>
      <c r="H153" s="168"/>
    </row>
    <row r="154" spans="1:8" ht="12" customHeight="1" x14ac:dyDescent="0.2">
      <c r="A154" s="5"/>
      <c r="B154" s="5"/>
      <c r="C154" s="5"/>
      <c r="D154" s="12"/>
      <c r="F154" s="168"/>
      <c r="G154" s="168"/>
      <c r="H154" s="168"/>
    </row>
    <row r="155" spans="1:8" ht="12" customHeight="1" x14ac:dyDescent="0.2">
      <c r="A155" s="5"/>
      <c r="B155" s="5"/>
      <c r="C155" s="5"/>
      <c r="D155" s="12"/>
      <c r="F155" s="168"/>
      <c r="G155" s="168"/>
      <c r="H155" s="168"/>
    </row>
    <row r="156" spans="1:8" ht="12" customHeight="1" x14ac:dyDescent="0.2">
      <c r="A156" s="5"/>
      <c r="B156" s="5"/>
      <c r="C156" s="5"/>
      <c r="D156" s="12"/>
      <c r="F156" s="168"/>
      <c r="G156" s="168"/>
      <c r="H156" s="168"/>
    </row>
    <row r="157" spans="1:8" ht="12" customHeight="1" x14ac:dyDescent="0.2">
      <c r="A157" s="5"/>
      <c r="B157" s="5"/>
      <c r="C157" s="5"/>
      <c r="D157" s="12"/>
      <c r="F157" s="168"/>
      <c r="G157" s="168"/>
      <c r="H157" s="168"/>
    </row>
    <row r="158" spans="1:8" ht="12" customHeight="1" x14ac:dyDescent="0.2">
      <c r="A158" s="5"/>
      <c r="B158" s="5"/>
      <c r="C158" s="5"/>
      <c r="D158" s="12"/>
      <c r="F158" s="168"/>
      <c r="G158" s="168"/>
      <c r="H158" s="168"/>
    </row>
    <row r="159" spans="1:8" ht="12" customHeight="1" x14ac:dyDescent="0.2">
      <c r="A159" s="5"/>
      <c r="B159" s="5"/>
      <c r="C159" s="5"/>
      <c r="D159" s="12"/>
      <c r="F159" s="168"/>
      <c r="G159" s="168"/>
      <c r="H159" s="168"/>
    </row>
    <row r="160" spans="1:8" ht="12" customHeight="1" x14ac:dyDescent="0.2">
      <c r="A160" s="5"/>
      <c r="B160" s="5"/>
      <c r="C160" s="5"/>
      <c r="D160" s="12"/>
      <c r="F160" s="168"/>
      <c r="G160" s="168"/>
      <c r="H160" s="168"/>
    </row>
    <row r="161" spans="1:8" ht="12" customHeight="1" x14ac:dyDescent="0.2">
      <c r="A161" s="5"/>
      <c r="B161" s="5"/>
      <c r="C161" s="5"/>
      <c r="D161" s="12"/>
      <c r="F161" s="168"/>
      <c r="G161" s="168"/>
      <c r="H161" s="168"/>
    </row>
    <row r="162" spans="1:8" x14ac:dyDescent="0.2">
      <c r="A162" s="5"/>
      <c r="B162" s="5"/>
      <c r="C162" s="5"/>
      <c r="D162" s="12"/>
      <c r="F162" s="168"/>
      <c r="G162" s="168"/>
      <c r="H162" s="168"/>
    </row>
    <row r="163" spans="1:8" x14ac:dyDescent="0.2">
      <c r="A163" s="5"/>
      <c r="B163" s="5"/>
      <c r="C163" s="5"/>
      <c r="D163" s="12"/>
      <c r="F163" s="168"/>
      <c r="G163" s="168"/>
      <c r="H163" s="168"/>
    </row>
    <row r="164" spans="1:8" x14ac:dyDescent="0.2">
      <c r="A164" s="5"/>
      <c r="B164" s="5"/>
      <c r="C164" s="5"/>
      <c r="D164" s="12"/>
      <c r="F164" s="168"/>
      <c r="G164" s="168"/>
      <c r="H164" s="168"/>
    </row>
    <row r="165" spans="1:8" x14ac:dyDescent="0.2">
      <c r="A165" s="5"/>
      <c r="B165" s="5"/>
      <c r="C165" s="5"/>
      <c r="D165" s="12"/>
      <c r="F165" s="168"/>
      <c r="G165" s="168"/>
      <c r="H165" s="168"/>
    </row>
    <row r="166" spans="1:8" x14ac:dyDescent="0.2">
      <c r="A166" s="5"/>
      <c r="B166" s="5"/>
      <c r="C166" s="5"/>
      <c r="D166" s="12"/>
      <c r="F166" s="168"/>
      <c r="G166" s="168"/>
      <c r="H166" s="168"/>
    </row>
    <row r="167" spans="1:8" x14ac:dyDescent="0.2">
      <c r="A167" s="5"/>
      <c r="B167" s="5"/>
      <c r="C167" s="5"/>
      <c r="D167" s="12"/>
      <c r="F167" s="168"/>
      <c r="G167" s="168"/>
      <c r="H167" s="168"/>
    </row>
    <row r="168" spans="1:8" x14ac:dyDescent="0.2">
      <c r="A168" s="5"/>
      <c r="B168" s="5"/>
      <c r="C168" s="5"/>
      <c r="D168" s="12"/>
      <c r="F168" s="168"/>
      <c r="G168" s="168"/>
      <c r="H168" s="168"/>
    </row>
    <row r="169" spans="1:8" x14ac:dyDescent="0.2">
      <c r="A169" s="5"/>
      <c r="B169" s="5"/>
      <c r="C169" s="5"/>
      <c r="D169" s="12"/>
      <c r="F169" s="168"/>
      <c r="G169" s="168"/>
      <c r="H169" s="168"/>
    </row>
    <row r="170" spans="1:8" x14ac:dyDescent="0.2">
      <c r="A170" s="5"/>
      <c r="B170" s="5"/>
      <c r="C170" s="5"/>
      <c r="D170" s="12"/>
      <c r="F170" s="168"/>
      <c r="G170" s="168"/>
      <c r="H170" s="168"/>
    </row>
    <row r="171" spans="1:8" x14ac:dyDescent="0.2">
      <c r="A171" s="5"/>
      <c r="B171" s="5"/>
      <c r="C171" s="5"/>
      <c r="D171" s="12"/>
      <c r="F171" s="168"/>
      <c r="G171" s="168"/>
      <c r="H171" s="168"/>
    </row>
    <row r="172" spans="1:8" x14ac:dyDescent="0.2">
      <c r="A172" s="5"/>
      <c r="B172" s="5"/>
      <c r="C172" s="5"/>
      <c r="D172" s="12"/>
      <c r="F172" s="168"/>
      <c r="G172" s="168"/>
      <c r="H172" s="168"/>
    </row>
    <row r="173" spans="1:8" x14ac:dyDescent="0.2">
      <c r="A173" s="5"/>
      <c r="B173" s="5"/>
      <c r="C173" s="5"/>
      <c r="D173" s="12"/>
      <c r="F173" s="168"/>
      <c r="G173" s="168"/>
      <c r="H173" s="168"/>
    </row>
    <row r="174" spans="1:8" x14ac:dyDescent="0.2">
      <c r="A174" s="5"/>
      <c r="B174" s="5"/>
      <c r="C174" s="5"/>
      <c r="D174" s="12"/>
      <c r="F174" s="168"/>
      <c r="G174" s="168"/>
      <c r="H174" s="168"/>
    </row>
    <row r="175" spans="1:8" x14ac:dyDescent="0.2">
      <c r="A175" s="5"/>
      <c r="B175" s="5"/>
      <c r="C175" s="5"/>
      <c r="D175" s="12"/>
      <c r="F175" s="168"/>
      <c r="G175" s="168"/>
      <c r="H175" s="168"/>
    </row>
    <row r="176" spans="1:8" x14ac:dyDescent="0.2">
      <c r="A176" s="5"/>
      <c r="B176" s="5"/>
      <c r="C176" s="5"/>
      <c r="D176" s="12"/>
      <c r="F176" s="168"/>
      <c r="G176" s="168"/>
      <c r="H176" s="168"/>
    </row>
    <row r="177" spans="1:8" x14ac:dyDescent="0.2">
      <c r="A177" s="5"/>
      <c r="B177" s="5"/>
      <c r="C177" s="5"/>
      <c r="D177" s="12"/>
      <c r="F177" s="168"/>
      <c r="G177" s="168"/>
      <c r="H177" s="168"/>
    </row>
    <row r="178" spans="1:8" x14ac:dyDescent="0.2">
      <c r="A178" s="5"/>
      <c r="B178" s="5"/>
      <c r="C178" s="5"/>
      <c r="D178" s="12"/>
      <c r="F178" s="168"/>
      <c r="G178" s="168"/>
      <c r="H178" s="168"/>
    </row>
    <row r="179" spans="1:8" x14ac:dyDescent="0.2">
      <c r="A179" s="5"/>
      <c r="B179" s="5"/>
      <c r="C179" s="5"/>
      <c r="D179" s="12"/>
      <c r="F179" s="168"/>
      <c r="G179" s="168"/>
      <c r="H179" s="168"/>
    </row>
    <row r="180" spans="1:8" x14ac:dyDescent="0.2">
      <c r="A180" s="5"/>
      <c r="B180" s="5"/>
      <c r="C180" s="5"/>
      <c r="D180" s="12"/>
      <c r="F180" s="168"/>
      <c r="G180" s="168"/>
      <c r="H180" s="168"/>
    </row>
    <row r="181" spans="1:8" x14ac:dyDescent="0.2">
      <c r="A181" s="5"/>
      <c r="B181" s="5"/>
      <c r="C181" s="5"/>
      <c r="D181" s="12"/>
      <c r="F181" s="168"/>
      <c r="G181" s="168"/>
      <c r="H181" s="168"/>
    </row>
    <row r="182" spans="1:8" x14ac:dyDescent="0.2">
      <c r="A182" s="5"/>
      <c r="B182" s="5"/>
      <c r="C182" s="5"/>
      <c r="D182" s="12"/>
      <c r="F182" s="168"/>
      <c r="G182" s="168"/>
      <c r="H182" s="168"/>
    </row>
  </sheetData>
  <autoFilter ref="A9:K9"/>
  <mergeCells count="2">
    <mergeCell ref="A5:D5"/>
    <mergeCell ref="C6:D6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43" right="0.17" top="0.27559055118110237" bottom="0.35433070866141736" header="0.15748031496062992" footer="0.15748031496062992"/>
  <pageSetup paperSize="9" scale="91" fitToHeight="0" orientation="portrait" r:id="rId2"/>
  <headerFooter alignWithMargins="0">
    <oddFooter>Stránka &amp;P z &amp;N</oddFooter>
  </headerFooter>
  <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pageSetUpPr fitToPage="1"/>
  </sheetPr>
  <dimension ref="A1:J199"/>
  <sheetViews>
    <sheetView workbookViewId="0">
      <pane ySplit="9" topLeftCell="A10" activePane="bottomLeft" state="frozen"/>
      <selection activeCell="A5" sqref="A5:D5"/>
      <selection pane="bottomLeft" activeCell="A5" sqref="A5:D5"/>
    </sheetView>
  </sheetViews>
  <sheetFormatPr defaultRowHeight="12.75" x14ac:dyDescent="0.2"/>
  <cols>
    <col min="1" max="1" width="11.28515625" style="168" customWidth="1"/>
    <col min="2" max="2" width="40.7109375" style="168" customWidth="1"/>
    <col min="3" max="3" width="11" style="168" customWidth="1"/>
    <col min="4" max="4" width="12.28515625" style="168" customWidth="1"/>
    <col min="5" max="5" width="0.7109375" style="168" customWidth="1"/>
    <col min="6" max="6" width="10.28515625" style="28" customWidth="1"/>
    <col min="7" max="7" width="12.28515625" style="28" customWidth="1"/>
    <col min="8" max="8" width="13.28515625" style="168" customWidth="1"/>
    <col min="9" max="9" width="9.7109375" style="168" customWidth="1"/>
    <col min="10" max="256" width="9.140625" style="168"/>
    <col min="257" max="257" width="9.42578125" style="168" customWidth="1"/>
    <col min="258" max="258" width="40.7109375" style="168" customWidth="1"/>
    <col min="259" max="259" width="11" style="168" customWidth="1"/>
    <col min="260" max="260" width="12.28515625" style="168" customWidth="1"/>
    <col min="261" max="261" width="0.7109375" style="168" customWidth="1"/>
    <col min="262" max="262" width="8.28515625" style="168" customWidth="1"/>
    <col min="263" max="263" width="12.28515625" style="168" customWidth="1"/>
    <col min="264" max="264" width="9.140625" style="168"/>
    <col min="265" max="265" width="9.7109375" style="168" customWidth="1"/>
    <col min="266" max="512" width="9.140625" style="168"/>
    <col min="513" max="513" width="9.42578125" style="168" customWidth="1"/>
    <col min="514" max="514" width="40.7109375" style="168" customWidth="1"/>
    <col min="515" max="515" width="11" style="168" customWidth="1"/>
    <col min="516" max="516" width="12.28515625" style="168" customWidth="1"/>
    <col min="517" max="517" width="0.7109375" style="168" customWidth="1"/>
    <col min="518" max="518" width="8.28515625" style="168" customWidth="1"/>
    <col min="519" max="519" width="12.28515625" style="168" customWidth="1"/>
    <col min="520" max="520" width="9.140625" style="168"/>
    <col min="521" max="521" width="9.7109375" style="168" customWidth="1"/>
    <col min="522" max="768" width="9.140625" style="168"/>
    <col min="769" max="769" width="9.42578125" style="168" customWidth="1"/>
    <col min="770" max="770" width="40.7109375" style="168" customWidth="1"/>
    <col min="771" max="771" width="11" style="168" customWidth="1"/>
    <col min="772" max="772" width="12.28515625" style="168" customWidth="1"/>
    <col min="773" max="773" width="0.7109375" style="168" customWidth="1"/>
    <col min="774" max="774" width="8.28515625" style="168" customWidth="1"/>
    <col min="775" max="775" width="12.28515625" style="168" customWidth="1"/>
    <col min="776" max="776" width="9.140625" style="168"/>
    <col min="777" max="777" width="9.7109375" style="168" customWidth="1"/>
    <col min="778" max="1024" width="9.140625" style="168"/>
    <col min="1025" max="1025" width="9.42578125" style="168" customWidth="1"/>
    <col min="1026" max="1026" width="40.7109375" style="168" customWidth="1"/>
    <col min="1027" max="1027" width="11" style="168" customWidth="1"/>
    <col min="1028" max="1028" width="12.28515625" style="168" customWidth="1"/>
    <col min="1029" max="1029" width="0.7109375" style="168" customWidth="1"/>
    <col min="1030" max="1030" width="8.28515625" style="168" customWidth="1"/>
    <col min="1031" max="1031" width="12.28515625" style="168" customWidth="1"/>
    <col min="1032" max="1032" width="9.140625" style="168"/>
    <col min="1033" max="1033" width="9.7109375" style="168" customWidth="1"/>
    <col min="1034" max="1280" width="9.140625" style="168"/>
    <col min="1281" max="1281" width="9.42578125" style="168" customWidth="1"/>
    <col min="1282" max="1282" width="40.7109375" style="168" customWidth="1"/>
    <col min="1283" max="1283" width="11" style="168" customWidth="1"/>
    <col min="1284" max="1284" width="12.28515625" style="168" customWidth="1"/>
    <col min="1285" max="1285" width="0.7109375" style="168" customWidth="1"/>
    <col min="1286" max="1286" width="8.28515625" style="168" customWidth="1"/>
    <col min="1287" max="1287" width="12.28515625" style="168" customWidth="1"/>
    <col min="1288" max="1288" width="9.140625" style="168"/>
    <col min="1289" max="1289" width="9.7109375" style="168" customWidth="1"/>
    <col min="1290" max="1536" width="9.140625" style="168"/>
    <col min="1537" max="1537" width="9.42578125" style="168" customWidth="1"/>
    <col min="1538" max="1538" width="40.7109375" style="168" customWidth="1"/>
    <col min="1539" max="1539" width="11" style="168" customWidth="1"/>
    <col min="1540" max="1540" width="12.28515625" style="168" customWidth="1"/>
    <col min="1541" max="1541" width="0.7109375" style="168" customWidth="1"/>
    <col min="1542" max="1542" width="8.28515625" style="168" customWidth="1"/>
    <col min="1543" max="1543" width="12.28515625" style="168" customWidth="1"/>
    <col min="1544" max="1544" width="9.140625" style="168"/>
    <col min="1545" max="1545" width="9.7109375" style="168" customWidth="1"/>
    <col min="1546" max="1792" width="9.140625" style="168"/>
    <col min="1793" max="1793" width="9.42578125" style="168" customWidth="1"/>
    <col min="1794" max="1794" width="40.7109375" style="168" customWidth="1"/>
    <col min="1795" max="1795" width="11" style="168" customWidth="1"/>
    <col min="1796" max="1796" width="12.28515625" style="168" customWidth="1"/>
    <col min="1797" max="1797" width="0.7109375" style="168" customWidth="1"/>
    <col min="1798" max="1798" width="8.28515625" style="168" customWidth="1"/>
    <col min="1799" max="1799" width="12.28515625" style="168" customWidth="1"/>
    <col min="1800" max="1800" width="9.140625" style="168"/>
    <col min="1801" max="1801" width="9.7109375" style="168" customWidth="1"/>
    <col min="1802" max="2048" width="9.140625" style="168"/>
    <col min="2049" max="2049" width="9.42578125" style="168" customWidth="1"/>
    <col min="2050" max="2050" width="40.7109375" style="168" customWidth="1"/>
    <col min="2051" max="2051" width="11" style="168" customWidth="1"/>
    <col min="2052" max="2052" width="12.28515625" style="168" customWidth="1"/>
    <col min="2053" max="2053" width="0.7109375" style="168" customWidth="1"/>
    <col min="2054" max="2054" width="8.28515625" style="168" customWidth="1"/>
    <col min="2055" max="2055" width="12.28515625" style="168" customWidth="1"/>
    <col min="2056" max="2056" width="9.140625" style="168"/>
    <col min="2057" max="2057" width="9.7109375" style="168" customWidth="1"/>
    <col min="2058" max="2304" width="9.140625" style="168"/>
    <col min="2305" max="2305" width="9.42578125" style="168" customWidth="1"/>
    <col min="2306" max="2306" width="40.7109375" style="168" customWidth="1"/>
    <col min="2307" max="2307" width="11" style="168" customWidth="1"/>
    <col min="2308" max="2308" width="12.28515625" style="168" customWidth="1"/>
    <col min="2309" max="2309" width="0.7109375" style="168" customWidth="1"/>
    <col min="2310" max="2310" width="8.28515625" style="168" customWidth="1"/>
    <col min="2311" max="2311" width="12.28515625" style="168" customWidth="1"/>
    <col min="2312" max="2312" width="9.140625" style="168"/>
    <col min="2313" max="2313" width="9.7109375" style="168" customWidth="1"/>
    <col min="2314" max="2560" width="9.140625" style="168"/>
    <col min="2561" max="2561" width="9.42578125" style="168" customWidth="1"/>
    <col min="2562" max="2562" width="40.7109375" style="168" customWidth="1"/>
    <col min="2563" max="2563" width="11" style="168" customWidth="1"/>
    <col min="2564" max="2564" width="12.28515625" style="168" customWidth="1"/>
    <col min="2565" max="2565" width="0.7109375" style="168" customWidth="1"/>
    <col min="2566" max="2566" width="8.28515625" style="168" customWidth="1"/>
    <col min="2567" max="2567" width="12.28515625" style="168" customWidth="1"/>
    <col min="2568" max="2568" width="9.140625" style="168"/>
    <col min="2569" max="2569" width="9.7109375" style="168" customWidth="1"/>
    <col min="2570" max="2816" width="9.140625" style="168"/>
    <col min="2817" max="2817" width="9.42578125" style="168" customWidth="1"/>
    <col min="2818" max="2818" width="40.7109375" style="168" customWidth="1"/>
    <col min="2819" max="2819" width="11" style="168" customWidth="1"/>
    <col min="2820" max="2820" width="12.28515625" style="168" customWidth="1"/>
    <col min="2821" max="2821" width="0.7109375" style="168" customWidth="1"/>
    <col min="2822" max="2822" width="8.28515625" style="168" customWidth="1"/>
    <col min="2823" max="2823" width="12.28515625" style="168" customWidth="1"/>
    <col min="2824" max="2824" width="9.140625" style="168"/>
    <col min="2825" max="2825" width="9.7109375" style="168" customWidth="1"/>
    <col min="2826" max="3072" width="9.140625" style="168"/>
    <col min="3073" max="3073" width="9.42578125" style="168" customWidth="1"/>
    <col min="3074" max="3074" width="40.7109375" style="168" customWidth="1"/>
    <col min="3075" max="3075" width="11" style="168" customWidth="1"/>
    <col min="3076" max="3076" width="12.28515625" style="168" customWidth="1"/>
    <col min="3077" max="3077" width="0.7109375" style="168" customWidth="1"/>
    <col min="3078" max="3078" width="8.28515625" style="168" customWidth="1"/>
    <col min="3079" max="3079" width="12.28515625" style="168" customWidth="1"/>
    <col min="3080" max="3080" width="9.140625" style="168"/>
    <col min="3081" max="3081" width="9.7109375" style="168" customWidth="1"/>
    <col min="3082" max="3328" width="9.140625" style="168"/>
    <col min="3329" max="3329" width="9.42578125" style="168" customWidth="1"/>
    <col min="3330" max="3330" width="40.7109375" style="168" customWidth="1"/>
    <col min="3331" max="3331" width="11" style="168" customWidth="1"/>
    <col min="3332" max="3332" width="12.28515625" style="168" customWidth="1"/>
    <col min="3333" max="3333" width="0.7109375" style="168" customWidth="1"/>
    <col min="3334" max="3334" width="8.28515625" style="168" customWidth="1"/>
    <col min="3335" max="3335" width="12.28515625" style="168" customWidth="1"/>
    <col min="3336" max="3336" width="9.140625" style="168"/>
    <col min="3337" max="3337" width="9.7109375" style="168" customWidth="1"/>
    <col min="3338" max="3584" width="9.140625" style="168"/>
    <col min="3585" max="3585" width="9.42578125" style="168" customWidth="1"/>
    <col min="3586" max="3586" width="40.7109375" style="168" customWidth="1"/>
    <col min="3587" max="3587" width="11" style="168" customWidth="1"/>
    <col min="3588" max="3588" width="12.28515625" style="168" customWidth="1"/>
    <col min="3589" max="3589" width="0.7109375" style="168" customWidth="1"/>
    <col min="3590" max="3590" width="8.28515625" style="168" customWidth="1"/>
    <col min="3591" max="3591" width="12.28515625" style="168" customWidth="1"/>
    <col min="3592" max="3592" width="9.140625" style="168"/>
    <col min="3593" max="3593" width="9.7109375" style="168" customWidth="1"/>
    <col min="3594" max="3840" width="9.140625" style="168"/>
    <col min="3841" max="3841" width="9.42578125" style="168" customWidth="1"/>
    <col min="3842" max="3842" width="40.7109375" style="168" customWidth="1"/>
    <col min="3843" max="3843" width="11" style="168" customWidth="1"/>
    <col min="3844" max="3844" width="12.28515625" style="168" customWidth="1"/>
    <col min="3845" max="3845" width="0.7109375" style="168" customWidth="1"/>
    <col min="3846" max="3846" width="8.28515625" style="168" customWidth="1"/>
    <col min="3847" max="3847" width="12.28515625" style="168" customWidth="1"/>
    <col min="3848" max="3848" width="9.140625" style="168"/>
    <col min="3849" max="3849" width="9.7109375" style="168" customWidth="1"/>
    <col min="3850" max="4096" width="9.140625" style="168"/>
    <col min="4097" max="4097" width="9.42578125" style="168" customWidth="1"/>
    <col min="4098" max="4098" width="40.7109375" style="168" customWidth="1"/>
    <col min="4099" max="4099" width="11" style="168" customWidth="1"/>
    <col min="4100" max="4100" width="12.28515625" style="168" customWidth="1"/>
    <col min="4101" max="4101" width="0.7109375" style="168" customWidth="1"/>
    <col min="4102" max="4102" width="8.28515625" style="168" customWidth="1"/>
    <col min="4103" max="4103" width="12.28515625" style="168" customWidth="1"/>
    <col min="4104" max="4104" width="9.140625" style="168"/>
    <col min="4105" max="4105" width="9.7109375" style="168" customWidth="1"/>
    <col min="4106" max="4352" width="9.140625" style="168"/>
    <col min="4353" max="4353" width="9.42578125" style="168" customWidth="1"/>
    <col min="4354" max="4354" width="40.7109375" style="168" customWidth="1"/>
    <col min="4355" max="4355" width="11" style="168" customWidth="1"/>
    <col min="4356" max="4356" width="12.28515625" style="168" customWidth="1"/>
    <col min="4357" max="4357" width="0.7109375" style="168" customWidth="1"/>
    <col min="4358" max="4358" width="8.28515625" style="168" customWidth="1"/>
    <col min="4359" max="4359" width="12.28515625" style="168" customWidth="1"/>
    <col min="4360" max="4360" width="9.140625" style="168"/>
    <col min="4361" max="4361" width="9.7109375" style="168" customWidth="1"/>
    <col min="4362" max="4608" width="9.140625" style="168"/>
    <col min="4609" max="4609" width="9.42578125" style="168" customWidth="1"/>
    <col min="4610" max="4610" width="40.7109375" style="168" customWidth="1"/>
    <col min="4611" max="4611" width="11" style="168" customWidth="1"/>
    <col min="4612" max="4612" width="12.28515625" style="168" customWidth="1"/>
    <col min="4613" max="4613" width="0.7109375" style="168" customWidth="1"/>
    <col min="4614" max="4614" width="8.28515625" style="168" customWidth="1"/>
    <col min="4615" max="4615" width="12.28515625" style="168" customWidth="1"/>
    <col min="4616" max="4616" width="9.140625" style="168"/>
    <col min="4617" max="4617" width="9.7109375" style="168" customWidth="1"/>
    <col min="4618" max="4864" width="9.140625" style="168"/>
    <col min="4865" max="4865" width="9.42578125" style="168" customWidth="1"/>
    <col min="4866" max="4866" width="40.7109375" style="168" customWidth="1"/>
    <col min="4867" max="4867" width="11" style="168" customWidth="1"/>
    <col min="4868" max="4868" width="12.28515625" style="168" customWidth="1"/>
    <col min="4869" max="4869" width="0.7109375" style="168" customWidth="1"/>
    <col min="4870" max="4870" width="8.28515625" style="168" customWidth="1"/>
    <col min="4871" max="4871" width="12.28515625" style="168" customWidth="1"/>
    <col min="4872" max="4872" width="9.140625" style="168"/>
    <col min="4873" max="4873" width="9.7109375" style="168" customWidth="1"/>
    <col min="4874" max="5120" width="9.140625" style="168"/>
    <col min="5121" max="5121" width="9.42578125" style="168" customWidth="1"/>
    <col min="5122" max="5122" width="40.7109375" style="168" customWidth="1"/>
    <col min="5123" max="5123" width="11" style="168" customWidth="1"/>
    <col min="5124" max="5124" width="12.28515625" style="168" customWidth="1"/>
    <col min="5125" max="5125" width="0.7109375" style="168" customWidth="1"/>
    <col min="5126" max="5126" width="8.28515625" style="168" customWidth="1"/>
    <col min="5127" max="5127" width="12.28515625" style="168" customWidth="1"/>
    <col min="5128" max="5128" width="9.140625" style="168"/>
    <col min="5129" max="5129" width="9.7109375" style="168" customWidth="1"/>
    <col min="5130" max="5376" width="9.140625" style="168"/>
    <col min="5377" max="5377" width="9.42578125" style="168" customWidth="1"/>
    <col min="5378" max="5378" width="40.7109375" style="168" customWidth="1"/>
    <col min="5379" max="5379" width="11" style="168" customWidth="1"/>
    <col min="5380" max="5380" width="12.28515625" style="168" customWidth="1"/>
    <col min="5381" max="5381" width="0.7109375" style="168" customWidth="1"/>
    <col min="5382" max="5382" width="8.28515625" style="168" customWidth="1"/>
    <col min="5383" max="5383" width="12.28515625" style="168" customWidth="1"/>
    <col min="5384" max="5384" width="9.140625" style="168"/>
    <col min="5385" max="5385" width="9.7109375" style="168" customWidth="1"/>
    <col min="5386" max="5632" width="9.140625" style="168"/>
    <col min="5633" max="5633" width="9.42578125" style="168" customWidth="1"/>
    <col min="5634" max="5634" width="40.7109375" style="168" customWidth="1"/>
    <col min="5635" max="5635" width="11" style="168" customWidth="1"/>
    <col min="5636" max="5636" width="12.28515625" style="168" customWidth="1"/>
    <col min="5637" max="5637" width="0.7109375" style="168" customWidth="1"/>
    <col min="5638" max="5638" width="8.28515625" style="168" customWidth="1"/>
    <col min="5639" max="5639" width="12.28515625" style="168" customWidth="1"/>
    <col min="5640" max="5640" width="9.140625" style="168"/>
    <col min="5641" max="5641" width="9.7109375" style="168" customWidth="1"/>
    <col min="5642" max="5888" width="9.140625" style="168"/>
    <col min="5889" max="5889" width="9.42578125" style="168" customWidth="1"/>
    <col min="5890" max="5890" width="40.7109375" style="168" customWidth="1"/>
    <col min="5891" max="5891" width="11" style="168" customWidth="1"/>
    <col min="5892" max="5892" width="12.28515625" style="168" customWidth="1"/>
    <col min="5893" max="5893" width="0.7109375" style="168" customWidth="1"/>
    <col min="5894" max="5894" width="8.28515625" style="168" customWidth="1"/>
    <col min="5895" max="5895" width="12.28515625" style="168" customWidth="1"/>
    <col min="5896" max="5896" width="9.140625" style="168"/>
    <col min="5897" max="5897" width="9.7109375" style="168" customWidth="1"/>
    <col min="5898" max="6144" width="9.140625" style="168"/>
    <col min="6145" max="6145" width="9.42578125" style="168" customWidth="1"/>
    <col min="6146" max="6146" width="40.7109375" style="168" customWidth="1"/>
    <col min="6147" max="6147" width="11" style="168" customWidth="1"/>
    <col min="6148" max="6148" width="12.28515625" style="168" customWidth="1"/>
    <col min="6149" max="6149" width="0.7109375" style="168" customWidth="1"/>
    <col min="6150" max="6150" width="8.28515625" style="168" customWidth="1"/>
    <col min="6151" max="6151" width="12.28515625" style="168" customWidth="1"/>
    <col min="6152" max="6152" width="9.140625" style="168"/>
    <col min="6153" max="6153" width="9.7109375" style="168" customWidth="1"/>
    <col min="6154" max="6400" width="9.140625" style="168"/>
    <col min="6401" max="6401" width="9.42578125" style="168" customWidth="1"/>
    <col min="6402" max="6402" width="40.7109375" style="168" customWidth="1"/>
    <col min="6403" max="6403" width="11" style="168" customWidth="1"/>
    <col min="6404" max="6404" width="12.28515625" style="168" customWidth="1"/>
    <col min="6405" max="6405" width="0.7109375" style="168" customWidth="1"/>
    <col min="6406" max="6406" width="8.28515625" style="168" customWidth="1"/>
    <col min="6407" max="6407" width="12.28515625" style="168" customWidth="1"/>
    <col min="6408" max="6408" width="9.140625" style="168"/>
    <col min="6409" max="6409" width="9.7109375" style="168" customWidth="1"/>
    <col min="6410" max="6656" width="9.140625" style="168"/>
    <col min="6657" max="6657" width="9.42578125" style="168" customWidth="1"/>
    <col min="6658" max="6658" width="40.7109375" style="168" customWidth="1"/>
    <col min="6659" max="6659" width="11" style="168" customWidth="1"/>
    <col min="6660" max="6660" width="12.28515625" style="168" customWidth="1"/>
    <col min="6661" max="6661" width="0.7109375" style="168" customWidth="1"/>
    <col min="6662" max="6662" width="8.28515625" style="168" customWidth="1"/>
    <col min="6663" max="6663" width="12.28515625" style="168" customWidth="1"/>
    <col min="6664" max="6664" width="9.140625" style="168"/>
    <col min="6665" max="6665" width="9.7109375" style="168" customWidth="1"/>
    <col min="6666" max="6912" width="9.140625" style="168"/>
    <col min="6913" max="6913" width="9.42578125" style="168" customWidth="1"/>
    <col min="6914" max="6914" width="40.7109375" style="168" customWidth="1"/>
    <col min="6915" max="6915" width="11" style="168" customWidth="1"/>
    <col min="6916" max="6916" width="12.28515625" style="168" customWidth="1"/>
    <col min="6917" max="6917" width="0.7109375" style="168" customWidth="1"/>
    <col min="6918" max="6918" width="8.28515625" style="168" customWidth="1"/>
    <col min="6919" max="6919" width="12.28515625" style="168" customWidth="1"/>
    <col min="6920" max="6920" width="9.140625" style="168"/>
    <col min="6921" max="6921" width="9.7109375" style="168" customWidth="1"/>
    <col min="6922" max="7168" width="9.140625" style="168"/>
    <col min="7169" max="7169" width="9.42578125" style="168" customWidth="1"/>
    <col min="7170" max="7170" width="40.7109375" style="168" customWidth="1"/>
    <col min="7171" max="7171" width="11" style="168" customWidth="1"/>
    <col min="7172" max="7172" width="12.28515625" style="168" customWidth="1"/>
    <col min="7173" max="7173" width="0.7109375" style="168" customWidth="1"/>
    <col min="7174" max="7174" width="8.28515625" style="168" customWidth="1"/>
    <col min="7175" max="7175" width="12.28515625" style="168" customWidth="1"/>
    <col min="7176" max="7176" width="9.140625" style="168"/>
    <col min="7177" max="7177" width="9.7109375" style="168" customWidth="1"/>
    <col min="7178" max="7424" width="9.140625" style="168"/>
    <col min="7425" max="7425" width="9.42578125" style="168" customWidth="1"/>
    <col min="7426" max="7426" width="40.7109375" style="168" customWidth="1"/>
    <col min="7427" max="7427" width="11" style="168" customWidth="1"/>
    <col min="7428" max="7428" width="12.28515625" style="168" customWidth="1"/>
    <col min="7429" max="7429" width="0.7109375" style="168" customWidth="1"/>
    <col min="7430" max="7430" width="8.28515625" style="168" customWidth="1"/>
    <col min="7431" max="7431" width="12.28515625" style="168" customWidth="1"/>
    <col min="7432" max="7432" width="9.140625" style="168"/>
    <col min="7433" max="7433" width="9.7109375" style="168" customWidth="1"/>
    <col min="7434" max="7680" width="9.140625" style="168"/>
    <col min="7681" max="7681" width="9.42578125" style="168" customWidth="1"/>
    <col min="7682" max="7682" width="40.7109375" style="168" customWidth="1"/>
    <col min="7683" max="7683" width="11" style="168" customWidth="1"/>
    <col min="7684" max="7684" width="12.28515625" style="168" customWidth="1"/>
    <col min="7685" max="7685" width="0.7109375" style="168" customWidth="1"/>
    <col min="7686" max="7686" width="8.28515625" style="168" customWidth="1"/>
    <col min="7687" max="7687" width="12.28515625" style="168" customWidth="1"/>
    <col min="7688" max="7688" width="9.140625" style="168"/>
    <col min="7689" max="7689" width="9.7109375" style="168" customWidth="1"/>
    <col min="7690" max="7936" width="9.140625" style="168"/>
    <col min="7937" max="7937" width="9.42578125" style="168" customWidth="1"/>
    <col min="7938" max="7938" width="40.7109375" style="168" customWidth="1"/>
    <col min="7939" max="7939" width="11" style="168" customWidth="1"/>
    <col min="7940" max="7940" width="12.28515625" style="168" customWidth="1"/>
    <col min="7941" max="7941" width="0.7109375" style="168" customWidth="1"/>
    <col min="7942" max="7942" width="8.28515625" style="168" customWidth="1"/>
    <col min="7943" max="7943" width="12.28515625" style="168" customWidth="1"/>
    <col min="7944" max="7944" width="9.140625" style="168"/>
    <col min="7945" max="7945" width="9.7109375" style="168" customWidth="1"/>
    <col min="7946" max="8192" width="9.140625" style="168"/>
    <col min="8193" max="8193" width="9.42578125" style="168" customWidth="1"/>
    <col min="8194" max="8194" width="40.7109375" style="168" customWidth="1"/>
    <col min="8195" max="8195" width="11" style="168" customWidth="1"/>
    <col min="8196" max="8196" width="12.28515625" style="168" customWidth="1"/>
    <col min="8197" max="8197" width="0.7109375" style="168" customWidth="1"/>
    <col min="8198" max="8198" width="8.28515625" style="168" customWidth="1"/>
    <col min="8199" max="8199" width="12.28515625" style="168" customWidth="1"/>
    <col min="8200" max="8200" width="9.140625" style="168"/>
    <col min="8201" max="8201" width="9.7109375" style="168" customWidth="1"/>
    <col min="8202" max="8448" width="9.140625" style="168"/>
    <col min="8449" max="8449" width="9.42578125" style="168" customWidth="1"/>
    <col min="8450" max="8450" width="40.7109375" style="168" customWidth="1"/>
    <col min="8451" max="8451" width="11" style="168" customWidth="1"/>
    <col min="8452" max="8452" width="12.28515625" style="168" customWidth="1"/>
    <col min="8453" max="8453" width="0.7109375" style="168" customWidth="1"/>
    <col min="8454" max="8454" width="8.28515625" style="168" customWidth="1"/>
    <col min="8455" max="8455" width="12.28515625" style="168" customWidth="1"/>
    <col min="8456" max="8456" width="9.140625" style="168"/>
    <col min="8457" max="8457" width="9.7109375" style="168" customWidth="1"/>
    <col min="8458" max="8704" width="9.140625" style="168"/>
    <col min="8705" max="8705" width="9.42578125" style="168" customWidth="1"/>
    <col min="8706" max="8706" width="40.7109375" style="168" customWidth="1"/>
    <col min="8707" max="8707" width="11" style="168" customWidth="1"/>
    <col min="8708" max="8708" width="12.28515625" style="168" customWidth="1"/>
    <col min="8709" max="8709" width="0.7109375" style="168" customWidth="1"/>
    <col min="8710" max="8710" width="8.28515625" style="168" customWidth="1"/>
    <col min="8711" max="8711" width="12.28515625" style="168" customWidth="1"/>
    <col min="8712" max="8712" width="9.140625" style="168"/>
    <col min="8713" max="8713" width="9.7109375" style="168" customWidth="1"/>
    <col min="8714" max="8960" width="9.140625" style="168"/>
    <col min="8961" max="8961" width="9.42578125" style="168" customWidth="1"/>
    <col min="8962" max="8962" width="40.7109375" style="168" customWidth="1"/>
    <col min="8963" max="8963" width="11" style="168" customWidth="1"/>
    <col min="8964" max="8964" width="12.28515625" style="168" customWidth="1"/>
    <col min="8965" max="8965" width="0.7109375" style="168" customWidth="1"/>
    <col min="8966" max="8966" width="8.28515625" style="168" customWidth="1"/>
    <col min="8967" max="8967" width="12.28515625" style="168" customWidth="1"/>
    <col min="8968" max="8968" width="9.140625" style="168"/>
    <col min="8969" max="8969" width="9.7109375" style="168" customWidth="1"/>
    <col min="8970" max="9216" width="9.140625" style="168"/>
    <col min="9217" max="9217" width="9.42578125" style="168" customWidth="1"/>
    <col min="9218" max="9218" width="40.7109375" style="168" customWidth="1"/>
    <col min="9219" max="9219" width="11" style="168" customWidth="1"/>
    <col min="9220" max="9220" width="12.28515625" style="168" customWidth="1"/>
    <col min="9221" max="9221" width="0.7109375" style="168" customWidth="1"/>
    <col min="9222" max="9222" width="8.28515625" style="168" customWidth="1"/>
    <col min="9223" max="9223" width="12.28515625" style="168" customWidth="1"/>
    <col min="9224" max="9224" width="9.140625" style="168"/>
    <col min="9225" max="9225" width="9.7109375" style="168" customWidth="1"/>
    <col min="9226" max="9472" width="9.140625" style="168"/>
    <col min="9473" max="9473" width="9.42578125" style="168" customWidth="1"/>
    <col min="9474" max="9474" width="40.7109375" style="168" customWidth="1"/>
    <col min="9475" max="9475" width="11" style="168" customWidth="1"/>
    <col min="9476" max="9476" width="12.28515625" style="168" customWidth="1"/>
    <col min="9477" max="9477" width="0.7109375" style="168" customWidth="1"/>
    <col min="9478" max="9478" width="8.28515625" style="168" customWidth="1"/>
    <col min="9479" max="9479" width="12.28515625" style="168" customWidth="1"/>
    <col min="9480" max="9480" width="9.140625" style="168"/>
    <col min="9481" max="9481" width="9.7109375" style="168" customWidth="1"/>
    <col min="9482" max="9728" width="9.140625" style="168"/>
    <col min="9729" max="9729" width="9.42578125" style="168" customWidth="1"/>
    <col min="9730" max="9730" width="40.7109375" style="168" customWidth="1"/>
    <col min="9731" max="9731" width="11" style="168" customWidth="1"/>
    <col min="9732" max="9732" width="12.28515625" style="168" customWidth="1"/>
    <col min="9733" max="9733" width="0.7109375" style="168" customWidth="1"/>
    <col min="9734" max="9734" width="8.28515625" style="168" customWidth="1"/>
    <col min="9735" max="9735" width="12.28515625" style="168" customWidth="1"/>
    <col min="9736" max="9736" width="9.140625" style="168"/>
    <col min="9737" max="9737" width="9.7109375" style="168" customWidth="1"/>
    <col min="9738" max="9984" width="9.140625" style="168"/>
    <col min="9985" max="9985" width="9.42578125" style="168" customWidth="1"/>
    <col min="9986" max="9986" width="40.7109375" style="168" customWidth="1"/>
    <col min="9987" max="9987" width="11" style="168" customWidth="1"/>
    <col min="9988" max="9988" width="12.28515625" style="168" customWidth="1"/>
    <col min="9989" max="9989" width="0.7109375" style="168" customWidth="1"/>
    <col min="9990" max="9990" width="8.28515625" style="168" customWidth="1"/>
    <col min="9991" max="9991" width="12.28515625" style="168" customWidth="1"/>
    <col min="9992" max="9992" width="9.140625" style="168"/>
    <col min="9993" max="9993" width="9.7109375" style="168" customWidth="1"/>
    <col min="9994" max="10240" width="9.140625" style="168"/>
    <col min="10241" max="10241" width="9.42578125" style="168" customWidth="1"/>
    <col min="10242" max="10242" width="40.7109375" style="168" customWidth="1"/>
    <col min="10243" max="10243" width="11" style="168" customWidth="1"/>
    <col min="10244" max="10244" width="12.28515625" style="168" customWidth="1"/>
    <col min="10245" max="10245" width="0.7109375" style="168" customWidth="1"/>
    <col min="10246" max="10246" width="8.28515625" style="168" customWidth="1"/>
    <col min="10247" max="10247" width="12.28515625" style="168" customWidth="1"/>
    <col min="10248" max="10248" width="9.140625" style="168"/>
    <col min="10249" max="10249" width="9.7109375" style="168" customWidth="1"/>
    <col min="10250" max="10496" width="9.140625" style="168"/>
    <col min="10497" max="10497" width="9.42578125" style="168" customWidth="1"/>
    <col min="10498" max="10498" width="40.7109375" style="168" customWidth="1"/>
    <col min="10499" max="10499" width="11" style="168" customWidth="1"/>
    <col min="10500" max="10500" width="12.28515625" style="168" customWidth="1"/>
    <col min="10501" max="10501" width="0.7109375" style="168" customWidth="1"/>
    <col min="10502" max="10502" width="8.28515625" style="168" customWidth="1"/>
    <col min="10503" max="10503" width="12.28515625" style="168" customWidth="1"/>
    <col min="10504" max="10504" width="9.140625" style="168"/>
    <col min="10505" max="10505" width="9.7109375" style="168" customWidth="1"/>
    <col min="10506" max="10752" width="9.140625" style="168"/>
    <col min="10753" max="10753" width="9.42578125" style="168" customWidth="1"/>
    <col min="10754" max="10754" width="40.7109375" style="168" customWidth="1"/>
    <col min="10755" max="10755" width="11" style="168" customWidth="1"/>
    <col min="10756" max="10756" width="12.28515625" style="168" customWidth="1"/>
    <col min="10757" max="10757" width="0.7109375" style="168" customWidth="1"/>
    <col min="10758" max="10758" width="8.28515625" style="168" customWidth="1"/>
    <col min="10759" max="10759" width="12.28515625" style="168" customWidth="1"/>
    <col min="10760" max="10760" width="9.140625" style="168"/>
    <col min="10761" max="10761" width="9.7109375" style="168" customWidth="1"/>
    <col min="10762" max="11008" width="9.140625" style="168"/>
    <col min="11009" max="11009" width="9.42578125" style="168" customWidth="1"/>
    <col min="11010" max="11010" width="40.7109375" style="168" customWidth="1"/>
    <col min="11011" max="11011" width="11" style="168" customWidth="1"/>
    <col min="11012" max="11012" width="12.28515625" style="168" customWidth="1"/>
    <col min="11013" max="11013" width="0.7109375" style="168" customWidth="1"/>
    <col min="11014" max="11014" width="8.28515625" style="168" customWidth="1"/>
    <col min="11015" max="11015" width="12.28515625" style="168" customWidth="1"/>
    <col min="11016" max="11016" width="9.140625" style="168"/>
    <col min="11017" max="11017" width="9.7109375" style="168" customWidth="1"/>
    <col min="11018" max="11264" width="9.140625" style="168"/>
    <col min="11265" max="11265" width="9.42578125" style="168" customWidth="1"/>
    <col min="11266" max="11266" width="40.7109375" style="168" customWidth="1"/>
    <col min="11267" max="11267" width="11" style="168" customWidth="1"/>
    <col min="11268" max="11268" width="12.28515625" style="168" customWidth="1"/>
    <col min="11269" max="11269" width="0.7109375" style="168" customWidth="1"/>
    <col min="11270" max="11270" width="8.28515625" style="168" customWidth="1"/>
    <col min="11271" max="11271" width="12.28515625" style="168" customWidth="1"/>
    <col min="11272" max="11272" width="9.140625" style="168"/>
    <col min="11273" max="11273" width="9.7109375" style="168" customWidth="1"/>
    <col min="11274" max="11520" width="9.140625" style="168"/>
    <col min="11521" max="11521" width="9.42578125" style="168" customWidth="1"/>
    <col min="11522" max="11522" width="40.7109375" style="168" customWidth="1"/>
    <col min="11523" max="11523" width="11" style="168" customWidth="1"/>
    <col min="11524" max="11524" width="12.28515625" style="168" customWidth="1"/>
    <col min="11525" max="11525" width="0.7109375" style="168" customWidth="1"/>
    <col min="11526" max="11526" width="8.28515625" style="168" customWidth="1"/>
    <col min="11527" max="11527" width="12.28515625" style="168" customWidth="1"/>
    <col min="11528" max="11528" width="9.140625" style="168"/>
    <col min="11529" max="11529" width="9.7109375" style="168" customWidth="1"/>
    <col min="11530" max="11776" width="9.140625" style="168"/>
    <col min="11777" max="11777" width="9.42578125" style="168" customWidth="1"/>
    <col min="11778" max="11778" width="40.7109375" style="168" customWidth="1"/>
    <col min="11779" max="11779" width="11" style="168" customWidth="1"/>
    <col min="11780" max="11780" width="12.28515625" style="168" customWidth="1"/>
    <col min="11781" max="11781" width="0.7109375" style="168" customWidth="1"/>
    <col min="11782" max="11782" width="8.28515625" style="168" customWidth="1"/>
    <col min="11783" max="11783" width="12.28515625" style="168" customWidth="1"/>
    <col min="11784" max="11784" width="9.140625" style="168"/>
    <col min="11785" max="11785" width="9.7109375" style="168" customWidth="1"/>
    <col min="11786" max="12032" width="9.140625" style="168"/>
    <col min="12033" max="12033" width="9.42578125" style="168" customWidth="1"/>
    <col min="12034" max="12034" width="40.7109375" style="168" customWidth="1"/>
    <col min="12035" max="12035" width="11" style="168" customWidth="1"/>
    <col min="12036" max="12036" width="12.28515625" style="168" customWidth="1"/>
    <col min="12037" max="12037" width="0.7109375" style="168" customWidth="1"/>
    <col min="12038" max="12038" width="8.28515625" style="168" customWidth="1"/>
    <col min="12039" max="12039" width="12.28515625" style="168" customWidth="1"/>
    <col min="12040" max="12040" width="9.140625" style="168"/>
    <col min="12041" max="12041" width="9.7109375" style="168" customWidth="1"/>
    <col min="12042" max="12288" width="9.140625" style="168"/>
    <col min="12289" max="12289" width="9.42578125" style="168" customWidth="1"/>
    <col min="12290" max="12290" width="40.7109375" style="168" customWidth="1"/>
    <col min="12291" max="12291" width="11" style="168" customWidth="1"/>
    <col min="12292" max="12292" width="12.28515625" style="168" customWidth="1"/>
    <col min="12293" max="12293" width="0.7109375" style="168" customWidth="1"/>
    <col min="12294" max="12294" width="8.28515625" style="168" customWidth="1"/>
    <col min="12295" max="12295" width="12.28515625" style="168" customWidth="1"/>
    <col min="12296" max="12296" width="9.140625" style="168"/>
    <col min="12297" max="12297" width="9.7109375" style="168" customWidth="1"/>
    <col min="12298" max="12544" width="9.140625" style="168"/>
    <col min="12545" max="12545" width="9.42578125" style="168" customWidth="1"/>
    <col min="12546" max="12546" width="40.7109375" style="168" customWidth="1"/>
    <col min="12547" max="12547" width="11" style="168" customWidth="1"/>
    <col min="12548" max="12548" width="12.28515625" style="168" customWidth="1"/>
    <col min="12549" max="12549" width="0.7109375" style="168" customWidth="1"/>
    <col min="12550" max="12550" width="8.28515625" style="168" customWidth="1"/>
    <col min="12551" max="12551" width="12.28515625" style="168" customWidth="1"/>
    <col min="12552" max="12552" width="9.140625" style="168"/>
    <col min="12553" max="12553" width="9.7109375" style="168" customWidth="1"/>
    <col min="12554" max="12800" width="9.140625" style="168"/>
    <col min="12801" max="12801" width="9.42578125" style="168" customWidth="1"/>
    <col min="12802" max="12802" width="40.7109375" style="168" customWidth="1"/>
    <col min="12803" max="12803" width="11" style="168" customWidth="1"/>
    <col min="12804" max="12804" width="12.28515625" style="168" customWidth="1"/>
    <col min="12805" max="12805" width="0.7109375" style="168" customWidth="1"/>
    <col min="12806" max="12806" width="8.28515625" style="168" customWidth="1"/>
    <col min="12807" max="12807" width="12.28515625" style="168" customWidth="1"/>
    <col min="12808" max="12808" width="9.140625" style="168"/>
    <col min="12809" max="12809" width="9.7109375" style="168" customWidth="1"/>
    <col min="12810" max="13056" width="9.140625" style="168"/>
    <col min="13057" max="13057" width="9.42578125" style="168" customWidth="1"/>
    <col min="13058" max="13058" width="40.7109375" style="168" customWidth="1"/>
    <col min="13059" max="13059" width="11" style="168" customWidth="1"/>
    <col min="13060" max="13060" width="12.28515625" style="168" customWidth="1"/>
    <col min="13061" max="13061" width="0.7109375" style="168" customWidth="1"/>
    <col min="13062" max="13062" width="8.28515625" style="168" customWidth="1"/>
    <col min="13063" max="13063" width="12.28515625" style="168" customWidth="1"/>
    <col min="13064" max="13064" width="9.140625" style="168"/>
    <col min="13065" max="13065" width="9.7109375" style="168" customWidth="1"/>
    <col min="13066" max="13312" width="9.140625" style="168"/>
    <col min="13313" max="13313" width="9.42578125" style="168" customWidth="1"/>
    <col min="13314" max="13314" width="40.7109375" style="168" customWidth="1"/>
    <col min="13315" max="13315" width="11" style="168" customWidth="1"/>
    <col min="13316" max="13316" width="12.28515625" style="168" customWidth="1"/>
    <col min="13317" max="13317" width="0.7109375" style="168" customWidth="1"/>
    <col min="13318" max="13318" width="8.28515625" style="168" customWidth="1"/>
    <col min="13319" max="13319" width="12.28515625" style="168" customWidth="1"/>
    <col min="13320" max="13320" width="9.140625" style="168"/>
    <col min="13321" max="13321" width="9.7109375" style="168" customWidth="1"/>
    <col min="13322" max="13568" width="9.140625" style="168"/>
    <col min="13569" max="13569" width="9.42578125" style="168" customWidth="1"/>
    <col min="13570" max="13570" width="40.7109375" style="168" customWidth="1"/>
    <col min="13571" max="13571" width="11" style="168" customWidth="1"/>
    <col min="13572" max="13572" width="12.28515625" style="168" customWidth="1"/>
    <col min="13573" max="13573" width="0.7109375" style="168" customWidth="1"/>
    <col min="13574" max="13574" width="8.28515625" style="168" customWidth="1"/>
    <col min="13575" max="13575" width="12.28515625" style="168" customWidth="1"/>
    <col min="13576" max="13576" width="9.140625" style="168"/>
    <col min="13577" max="13577" width="9.7109375" style="168" customWidth="1"/>
    <col min="13578" max="13824" width="9.140625" style="168"/>
    <col min="13825" max="13825" width="9.42578125" style="168" customWidth="1"/>
    <col min="13826" max="13826" width="40.7109375" style="168" customWidth="1"/>
    <col min="13827" max="13827" width="11" style="168" customWidth="1"/>
    <col min="13828" max="13828" width="12.28515625" style="168" customWidth="1"/>
    <col min="13829" max="13829" width="0.7109375" style="168" customWidth="1"/>
    <col min="13830" max="13830" width="8.28515625" style="168" customWidth="1"/>
    <col min="13831" max="13831" width="12.28515625" style="168" customWidth="1"/>
    <col min="13832" max="13832" width="9.140625" style="168"/>
    <col min="13833" max="13833" width="9.7109375" style="168" customWidth="1"/>
    <col min="13834" max="14080" width="9.140625" style="168"/>
    <col min="14081" max="14081" width="9.42578125" style="168" customWidth="1"/>
    <col min="14082" max="14082" width="40.7109375" style="168" customWidth="1"/>
    <col min="14083" max="14083" width="11" style="168" customWidth="1"/>
    <col min="14084" max="14084" width="12.28515625" style="168" customWidth="1"/>
    <col min="14085" max="14085" width="0.7109375" style="168" customWidth="1"/>
    <col min="14086" max="14086" width="8.28515625" style="168" customWidth="1"/>
    <col min="14087" max="14087" width="12.28515625" style="168" customWidth="1"/>
    <col min="14088" max="14088" width="9.140625" style="168"/>
    <col min="14089" max="14089" width="9.7109375" style="168" customWidth="1"/>
    <col min="14090" max="14336" width="9.140625" style="168"/>
    <col min="14337" max="14337" width="9.42578125" style="168" customWidth="1"/>
    <col min="14338" max="14338" width="40.7109375" style="168" customWidth="1"/>
    <col min="14339" max="14339" width="11" style="168" customWidth="1"/>
    <col min="14340" max="14340" width="12.28515625" style="168" customWidth="1"/>
    <col min="14341" max="14341" width="0.7109375" style="168" customWidth="1"/>
    <col min="14342" max="14342" width="8.28515625" style="168" customWidth="1"/>
    <col min="14343" max="14343" width="12.28515625" style="168" customWidth="1"/>
    <col min="14344" max="14344" width="9.140625" style="168"/>
    <col min="14345" max="14345" width="9.7109375" style="168" customWidth="1"/>
    <col min="14346" max="14592" width="9.140625" style="168"/>
    <col min="14593" max="14593" width="9.42578125" style="168" customWidth="1"/>
    <col min="14594" max="14594" width="40.7109375" style="168" customWidth="1"/>
    <col min="14595" max="14595" width="11" style="168" customWidth="1"/>
    <col min="14596" max="14596" width="12.28515625" style="168" customWidth="1"/>
    <col min="14597" max="14597" width="0.7109375" style="168" customWidth="1"/>
    <col min="14598" max="14598" width="8.28515625" style="168" customWidth="1"/>
    <col min="14599" max="14599" width="12.28515625" style="168" customWidth="1"/>
    <col min="14600" max="14600" width="9.140625" style="168"/>
    <col min="14601" max="14601" width="9.7109375" style="168" customWidth="1"/>
    <col min="14602" max="14848" width="9.140625" style="168"/>
    <col min="14849" max="14849" width="9.42578125" style="168" customWidth="1"/>
    <col min="14850" max="14850" width="40.7109375" style="168" customWidth="1"/>
    <col min="14851" max="14851" width="11" style="168" customWidth="1"/>
    <col min="14852" max="14852" width="12.28515625" style="168" customWidth="1"/>
    <col min="14853" max="14853" width="0.7109375" style="168" customWidth="1"/>
    <col min="14854" max="14854" width="8.28515625" style="168" customWidth="1"/>
    <col min="14855" max="14855" width="12.28515625" style="168" customWidth="1"/>
    <col min="14856" max="14856" width="9.140625" style="168"/>
    <col min="14857" max="14857" width="9.7109375" style="168" customWidth="1"/>
    <col min="14858" max="15104" width="9.140625" style="168"/>
    <col min="15105" max="15105" width="9.42578125" style="168" customWidth="1"/>
    <col min="15106" max="15106" width="40.7109375" style="168" customWidth="1"/>
    <col min="15107" max="15107" width="11" style="168" customWidth="1"/>
    <col min="15108" max="15108" width="12.28515625" style="168" customWidth="1"/>
    <col min="15109" max="15109" width="0.7109375" style="168" customWidth="1"/>
    <col min="15110" max="15110" width="8.28515625" style="168" customWidth="1"/>
    <col min="15111" max="15111" width="12.28515625" style="168" customWidth="1"/>
    <col min="15112" max="15112" width="9.140625" style="168"/>
    <col min="15113" max="15113" width="9.7109375" style="168" customWidth="1"/>
    <col min="15114" max="15360" width="9.140625" style="168"/>
    <col min="15361" max="15361" width="9.42578125" style="168" customWidth="1"/>
    <col min="15362" max="15362" width="40.7109375" style="168" customWidth="1"/>
    <col min="15363" max="15363" width="11" style="168" customWidth="1"/>
    <col min="15364" max="15364" width="12.28515625" style="168" customWidth="1"/>
    <col min="15365" max="15365" width="0.7109375" style="168" customWidth="1"/>
    <col min="15366" max="15366" width="8.28515625" style="168" customWidth="1"/>
    <col min="15367" max="15367" width="12.28515625" style="168" customWidth="1"/>
    <col min="15368" max="15368" width="9.140625" style="168"/>
    <col min="15369" max="15369" width="9.7109375" style="168" customWidth="1"/>
    <col min="15370" max="15616" width="9.140625" style="168"/>
    <col min="15617" max="15617" width="9.42578125" style="168" customWidth="1"/>
    <col min="15618" max="15618" width="40.7109375" style="168" customWidth="1"/>
    <col min="15619" max="15619" width="11" style="168" customWidth="1"/>
    <col min="15620" max="15620" width="12.28515625" style="168" customWidth="1"/>
    <col min="15621" max="15621" width="0.7109375" style="168" customWidth="1"/>
    <col min="15622" max="15622" width="8.28515625" style="168" customWidth="1"/>
    <col min="15623" max="15623" width="12.28515625" style="168" customWidth="1"/>
    <col min="15624" max="15624" width="9.140625" style="168"/>
    <col min="15625" max="15625" width="9.7109375" style="168" customWidth="1"/>
    <col min="15626" max="15872" width="9.140625" style="168"/>
    <col min="15873" max="15873" width="9.42578125" style="168" customWidth="1"/>
    <col min="15874" max="15874" width="40.7109375" style="168" customWidth="1"/>
    <col min="15875" max="15875" width="11" style="168" customWidth="1"/>
    <col min="15876" max="15876" width="12.28515625" style="168" customWidth="1"/>
    <col min="15877" max="15877" width="0.7109375" style="168" customWidth="1"/>
    <col min="15878" max="15878" width="8.28515625" style="168" customWidth="1"/>
    <col min="15879" max="15879" width="12.28515625" style="168" customWidth="1"/>
    <col min="15880" max="15880" width="9.140625" style="168"/>
    <col min="15881" max="15881" width="9.7109375" style="168" customWidth="1"/>
    <col min="15882" max="16128" width="9.140625" style="168"/>
    <col min="16129" max="16129" width="9.42578125" style="168" customWidth="1"/>
    <col min="16130" max="16130" width="40.7109375" style="168" customWidth="1"/>
    <col min="16131" max="16131" width="11" style="168" customWidth="1"/>
    <col min="16132" max="16132" width="12.28515625" style="168" customWidth="1"/>
    <col min="16133" max="16133" width="0.7109375" style="168" customWidth="1"/>
    <col min="16134" max="16134" width="8.28515625" style="168" customWidth="1"/>
    <col min="16135" max="16135" width="12.28515625" style="168" customWidth="1"/>
    <col min="16136" max="16136" width="9.140625" style="168"/>
    <col min="16137" max="16137" width="9.7109375" style="168" customWidth="1"/>
    <col min="16138" max="16384" width="9.140625" style="168"/>
  </cols>
  <sheetData>
    <row r="1" spans="1:10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0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0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2">
        <v>44666</v>
      </c>
      <c r="H3" s="54"/>
    </row>
    <row r="4" spans="1:10" ht="10.5" customHeight="1" x14ac:dyDescent="0.2">
      <c r="A4" s="2"/>
      <c r="B4" s="2"/>
      <c r="C4" s="2"/>
      <c r="D4" s="3"/>
      <c r="E4" s="4"/>
      <c r="F4" s="13"/>
      <c r="G4" s="15" t="s">
        <v>570</v>
      </c>
    </row>
    <row r="5" spans="1:10" ht="19.5" customHeight="1" x14ac:dyDescent="0.25">
      <c r="A5" s="221" t="s">
        <v>7187</v>
      </c>
      <c r="B5" s="222"/>
      <c r="C5" s="222"/>
      <c r="D5" s="222"/>
      <c r="E5" s="169"/>
      <c r="F5" s="1"/>
      <c r="G5" s="4"/>
    </row>
    <row r="6" spans="1:10" ht="12" customHeight="1" x14ac:dyDescent="0.25">
      <c r="A6" s="60" t="s">
        <v>6442</v>
      </c>
      <c r="B6" s="5"/>
      <c r="C6" s="218" t="s">
        <v>7107</v>
      </c>
      <c r="D6" s="218"/>
      <c r="E6" s="188"/>
      <c r="F6" s="169"/>
      <c r="G6" s="4"/>
    </row>
    <row r="7" spans="1:10" ht="12" customHeight="1" x14ac:dyDescent="0.2">
      <c r="A7" s="20"/>
      <c r="E7" s="188"/>
      <c r="F7" s="4"/>
      <c r="G7" s="4"/>
    </row>
    <row r="8" spans="1:10" ht="5.25" customHeight="1" x14ac:dyDescent="0.2">
      <c r="A8" s="2"/>
      <c r="B8" s="2"/>
      <c r="G8" s="30"/>
    </row>
    <row r="9" spans="1:10" x14ac:dyDescent="0.2">
      <c r="A9" s="35" t="s">
        <v>499</v>
      </c>
      <c r="B9" s="36" t="s">
        <v>500</v>
      </c>
      <c r="C9" s="37" t="s">
        <v>6446</v>
      </c>
      <c r="D9" s="38" t="s">
        <v>502</v>
      </c>
      <c r="F9" s="11" t="s">
        <v>503</v>
      </c>
      <c r="G9" s="30">
        <v>0</v>
      </c>
      <c r="H9" s="93" t="s">
        <v>1648</v>
      </c>
    </row>
    <row r="10" spans="1:10" ht="12" customHeight="1" x14ac:dyDescent="0.2">
      <c r="A10" s="13" t="s">
        <v>7188</v>
      </c>
      <c r="B10" s="13" t="s">
        <v>7189</v>
      </c>
      <c r="C10" s="46">
        <v>196</v>
      </c>
      <c r="D10" s="12">
        <v>196</v>
      </c>
      <c r="F10" s="112"/>
      <c r="G10" s="5"/>
      <c r="H10" s="75" t="s">
        <v>7190</v>
      </c>
      <c r="I10" s="33"/>
      <c r="J10" s="74"/>
    </row>
    <row r="11" spans="1:10" ht="12" customHeight="1" x14ac:dyDescent="0.2">
      <c r="A11" s="13" t="s">
        <v>7191</v>
      </c>
      <c r="B11" s="13" t="s">
        <v>7192</v>
      </c>
      <c r="C11" s="46">
        <v>275</v>
      </c>
      <c r="D11" s="12">
        <v>275</v>
      </c>
      <c r="F11" s="112"/>
      <c r="G11" s="5"/>
      <c r="H11" s="75" t="s">
        <v>7193</v>
      </c>
      <c r="I11" s="33"/>
      <c r="J11" s="74"/>
    </row>
    <row r="12" spans="1:10" ht="12" customHeight="1" x14ac:dyDescent="0.2">
      <c r="A12" s="13" t="s">
        <v>7194</v>
      </c>
      <c r="B12" s="13" t="s">
        <v>7195</v>
      </c>
      <c r="C12" s="46">
        <v>373</v>
      </c>
      <c r="D12" s="12">
        <v>373</v>
      </c>
      <c r="F12" s="112"/>
      <c r="G12" s="5"/>
      <c r="H12" s="75" t="s">
        <v>7196</v>
      </c>
      <c r="I12" s="33"/>
      <c r="J12" s="74"/>
    </row>
    <row r="13" spans="1:10" ht="12" customHeight="1" x14ac:dyDescent="0.2">
      <c r="A13" s="13" t="s">
        <v>7197</v>
      </c>
      <c r="B13" s="13" t="s">
        <v>7198</v>
      </c>
      <c r="C13" s="46">
        <v>559</v>
      </c>
      <c r="D13" s="12">
        <v>559</v>
      </c>
      <c r="F13" s="112"/>
      <c r="G13" s="5"/>
      <c r="H13" s="75" t="s">
        <v>7199</v>
      </c>
      <c r="I13" s="33"/>
      <c r="J13" s="74"/>
    </row>
    <row r="14" spans="1:10" ht="12" customHeight="1" x14ac:dyDescent="0.2">
      <c r="A14" s="13" t="s">
        <v>7200</v>
      </c>
      <c r="B14" s="13" t="s">
        <v>7201</v>
      </c>
      <c r="C14" s="46">
        <v>738</v>
      </c>
      <c r="D14" s="12">
        <v>738</v>
      </c>
      <c r="F14" s="112"/>
      <c r="G14" s="5"/>
      <c r="H14" s="75" t="s">
        <v>7202</v>
      </c>
      <c r="I14" s="33"/>
      <c r="J14" s="74"/>
    </row>
    <row r="15" spans="1:10" ht="12" customHeight="1" x14ac:dyDescent="0.2">
      <c r="A15" s="13" t="s">
        <v>7203</v>
      </c>
      <c r="B15" s="13" t="s">
        <v>7204</v>
      </c>
      <c r="C15" s="46">
        <v>1139</v>
      </c>
      <c r="D15" s="12">
        <v>1139</v>
      </c>
      <c r="F15" s="112"/>
      <c r="G15" s="5"/>
      <c r="H15" s="75" t="s">
        <v>7205</v>
      </c>
      <c r="I15" s="33"/>
      <c r="J15" s="74"/>
    </row>
    <row r="16" spans="1:10" ht="12" customHeight="1" x14ac:dyDescent="0.2">
      <c r="A16" s="13" t="s">
        <v>7206</v>
      </c>
      <c r="B16" s="13" t="s">
        <v>7207</v>
      </c>
      <c r="C16" s="46">
        <v>263</v>
      </c>
      <c r="D16" s="12">
        <v>263</v>
      </c>
      <c r="F16" s="112"/>
      <c r="G16" s="5"/>
      <c r="H16" s="75" t="s">
        <v>7208</v>
      </c>
      <c r="I16" s="33"/>
      <c r="J16" s="74"/>
    </row>
    <row r="17" spans="1:10" ht="12" customHeight="1" x14ac:dyDescent="0.2">
      <c r="A17" s="13" t="s">
        <v>7209</v>
      </c>
      <c r="B17" s="13" t="s">
        <v>7210</v>
      </c>
      <c r="C17" s="46">
        <v>390</v>
      </c>
      <c r="D17" s="12">
        <v>390</v>
      </c>
      <c r="F17" s="112"/>
      <c r="G17" s="5"/>
      <c r="H17" s="75" t="s">
        <v>7211</v>
      </c>
      <c r="I17" s="33"/>
      <c r="J17" s="74"/>
    </row>
    <row r="18" spans="1:10" ht="12" customHeight="1" x14ac:dyDescent="0.2">
      <c r="A18" s="13" t="s">
        <v>7212</v>
      </c>
      <c r="B18" s="13" t="s">
        <v>7213</v>
      </c>
      <c r="C18" s="46">
        <v>553</v>
      </c>
      <c r="D18" s="12">
        <v>553</v>
      </c>
      <c r="F18" s="112"/>
      <c r="G18" s="5"/>
      <c r="H18" s="75" t="s">
        <v>7214</v>
      </c>
      <c r="I18" s="33"/>
      <c r="J18" s="74"/>
    </row>
    <row r="19" spans="1:10" ht="12" customHeight="1" x14ac:dyDescent="0.2">
      <c r="A19" s="13" t="s">
        <v>7215</v>
      </c>
      <c r="B19" s="13" t="s">
        <v>7216</v>
      </c>
      <c r="C19" s="46">
        <v>721</v>
      </c>
      <c r="D19" s="12">
        <v>721</v>
      </c>
      <c r="F19" s="112"/>
      <c r="G19" s="5"/>
      <c r="H19" s="75" t="s">
        <v>7217</v>
      </c>
      <c r="I19" s="33"/>
      <c r="J19" s="74"/>
    </row>
    <row r="20" spans="1:10" ht="12" customHeight="1" x14ac:dyDescent="0.2">
      <c r="A20" s="13" t="s">
        <v>7218</v>
      </c>
      <c r="B20" s="13" t="s">
        <v>7219</v>
      </c>
      <c r="C20" s="46">
        <v>885</v>
      </c>
      <c r="D20" s="12">
        <v>885</v>
      </c>
      <c r="F20" s="112"/>
      <c r="G20" s="5"/>
      <c r="H20" s="75" t="s">
        <v>7220</v>
      </c>
      <c r="I20" s="33"/>
      <c r="J20" s="74"/>
    </row>
    <row r="21" spans="1:10" ht="12" customHeight="1" x14ac:dyDescent="0.2">
      <c r="A21" s="13" t="s">
        <v>7221</v>
      </c>
      <c r="B21" s="13" t="s">
        <v>7222</v>
      </c>
      <c r="C21" s="46">
        <v>1089</v>
      </c>
      <c r="D21" s="12">
        <v>1089</v>
      </c>
      <c r="F21" s="112"/>
      <c r="G21" s="5"/>
      <c r="H21" s="75" t="s">
        <v>7223</v>
      </c>
      <c r="I21" s="33"/>
      <c r="J21" s="74"/>
    </row>
    <row r="22" spans="1:10" ht="12" customHeight="1" x14ac:dyDescent="0.2">
      <c r="A22" s="13" t="s">
        <v>7224</v>
      </c>
      <c r="B22" s="13" t="s">
        <v>7225</v>
      </c>
      <c r="C22" s="46">
        <v>1474</v>
      </c>
      <c r="D22" s="12">
        <v>1474</v>
      </c>
      <c r="F22" s="112"/>
      <c r="G22" s="5"/>
      <c r="H22" s="75" t="s">
        <v>7226</v>
      </c>
      <c r="I22" s="33"/>
      <c r="J22" s="74"/>
    </row>
    <row r="23" spans="1:10" ht="12" customHeight="1" x14ac:dyDescent="0.2">
      <c r="A23" s="13" t="s">
        <v>7227</v>
      </c>
      <c r="B23" s="13" t="s">
        <v>7228</v>
      </c>
      <c r="C23" s="46">
        <v>1709</v>
      </c>
      <c r="D23" s="12">
        <v>1709</v>
      </c>
      <c r="F23" s="112"/>
      <c r="G23" s="5"/>
      <c r="H23" s="75" t="s">
        <v>7229</v>
      </c>
      <c r="I23" s="33"/>
      <c r="J23" s="74"/>
    </row>
    <row r="24" spans="1:10" ht="12" customHeight="1" x14ac:dyDescent="0.2">
      <c r="A24" s="13" t="s">
        <v>7230</v>
      </c>
      <c r="B24" s="13" t="s">
        <v>7231</v>
      </c>
      <c r="C24" s="46">
        <v>2301</v>
      </c>
      <c r="D24" s="12">
        <v>2301</v>
      </c>
      <c r="F24" s="112"/>
      <c r="G24" s="5"/>
      <c r="H24" s="75" t="s">
        <v>7232</v>
      </c>
      <c r="I24" s="33"/>
      <c r="J24" s="74"/>
    </row>
    <row r="25" spans="1:10" ht="12" customHeight="1" x14ac:dyDescent="0.2">
      <c r="A25" s="13" t="s">
        <v>7233</v>
      </c>
      <c r="B25" s="13" t="s">
        <v>7234</v>
      </c>
      <c r="C25" s="46">
        <v>2822</v>
      </c>
      <c r="D25" s="12">
        <v>2822</v>
      </c>
      <c r="F25" s="112"/>
      <c r="G25" s="5"/>
      <c r="H25" s="75" t="s">
        <v>7235</v>
      </c>
      <c r="I25" s="33"/>
      <c r="J25" s="74"/>
    </row>
    <row r="26" spans="1:10" ht="12" customHeight="1" x14ac:dyDescent="0.2">
      <c r="A26" s="13" t="s">
        <v>7236</v>
      </c>
      <c r="B26" s="13" t="s">
        <v>7237</v>
      </c>
      <c r="C26" s="46">
        <v>3572</v>
      </c>
      <c r="D26" s="12">
        <v>3572</v>
      </c>
      <c r="F26" s="112"/>
      <c r="G26" s="5"/>
      <c r="H26" s="75" t="s">
        <v>7238</v>
      </c>
      <c r="I26" s="33"/>
      <c r="J26" s="74"/>
    </row>
    <row r="27" spans="1:10" ht="12" customHeight="1" x14ac:dyDescent="0.2">
      <c r="A27" s="13" t="s">
        <v>7239</v>
      </c>
      <c r="B27" s="13" t="s">
        <v>7240</v>
      </c>
      <c r="C27" s="46">
        <v>4505</v>
      </c>
      <c r="D27" s="12">
        <v>4505</v>
      </c>
      <c r="F27" s="112"/>
      <c r="G27" s="5"/>
      <c r="H27" s="75" t="s">
        <v>7241</v>
      </c>
      <c r="I27" s="33"/>
      <c r="J27" s="74"/>
    </row>
    <row r="28" spans="1:10" ht="12" customHeight="1" x14ac:dyDescent="0.2">
      <c r="A28" s="13" t="s">
        <v>7242</v>
      </c>
      <c r="B28" s="13" t="s">
        <v>7243</v>
      </c>
      <c r="C28" s="46">
        <v>5716</v>
      </c>
      <c r="D28" s="12">
        <v>5716</v>
      </c>
      <c r="G28" s="5"/>
      <c r="H28" s="75" t="s">
        <v>7244</v>
      </c>
      <c r="I28" s="33"/>
      <c r="J28" s="74"/>
    </row>
    <row r="29" spans="1:10" ht="12" customHeight="1" x14ac:dyDescent="0.2">
      <c r="A29" s="13" t="s">
        <v>7245</v>
      </c>
      <c r="B29" s="13" t="s">
        <v>7246</v>
      </c>
      <c r="C29" s="46">
        <v>7284</v>
      </c>
      <c r="D29" s="12">
        <v>7284</v>
      </c>
      <c r="H29" s="75" t="s">
        <v>7247</v>
      </c>
      <c r="I29" s="33"/>
      <c r="J29" s="74"/>
    </row>
    <row r="30" spans="1:10" ht="12" customHeight="1" x14ac:dyDescent="0.2">
      <c r="A30" s="13" t="s">
        <v>7248</v>
      </c>
      <c r="B30" s="13" t="s">
        <v>7249</v>
      </c>
      <c r="C30" s="46">
        <v>9338</v>
      </c>
      <c r="D30" s="12">
        <v>9338</v>
      </c>
      <c r="H30" s="75" t="s">
        <v>7250</v>
      </c>
      <c r="I30" s="33"/>
      <c r="J30" s="74"/>
    </row>
    <row r="31" spans="1:10" ht="12" customHeight="1" x14ac:dyDescent="0.2">
      <c r="A31" s="13" t="s">
        <v>7251</v>
      </c>
      <c r="B31" s="13" t="s">
        <v>7252</v>
      </c>
      <c r="C31" s="46">
        <v>11552</v>
      </c>
      <c r="D31" s="12">
        <v>11552</v>
      </c>
      <c r="H31" s="75" t="s">
        <v>7253</v>
      </c>
      <c r="I31" s="33"/>
      <c r="J31" s="74"/>
    </row>
    <row r="32" spans="1:10" ht="12" customHeight="1" x14ac:dyDescent="0.2">
      <c r="A32" s="13" t="s">
        <v>7254</v>
      </c>
      <c r="B32" s="13" t="s">
        <v>7255</v>
      </c>
      <c r="C32" s="46">
        <v>271</v>
      </c>
      <c r="D32" s="12">
        <v>271</v>
      </c>
      <c r="H32" s="75" t="s">
        <v>7256</v>
      </c>
      <c r="I32" s="33"/>
      <c r="J32" s="74"/>
    </row>
    <row r="33" spans="1:10" ht="12" customHeight="1" x14ac:dyDescent="0.2">
      <c r="A33" s="13" t="s">
        <v>7257</v>
      </c>
      <c r="B33" s="13" t="s">
        <v>7258</v>
      </c>
      <c r="C33" s="46">
        <v>385</v>
      </c>
      <c r="D33" s="12">
        <v>385</v>
      </c>
      <c r="H33" s="75" t="s">
        <v>7259</v>
      </c>
      <c r="I33" s="33"/>
      <c r="J33" s="74"/>
    </row>
    <row r="34" spans="1:10" ht="12" customHeight="1" x14ac:dyDescent="0.2">
      <c r="A34" s="13" t="s">
        <v>7260</v>
      </c>
      <c r="B34" s="13" t="s">
        <v>7261</v>
      </c>
      <c r="C34" s="46">
        <v>487</v>
      </c>
      <c r="D34" s="12">
        <v>487</v>
      </c>
      <c r="H34" s="75" t="s">
        <v>7262</v>
      </c>
      <c r="I34" s="33"/>
      <c r="J34" s="74"/>
    </row>
    <row r="35" spans="1:10" ht="12" customHeight="1" x14ac:dyDescent="0.2">
      <c r="A35" s="13" t="s">
        <v>7263</v>
      </c>
      <c r="B35" s="13" t="s">
        <v>7264</v>
      </c>
      <c r="C35" s="46">
        <v>265</v>
      </c>
      <c r="D35" s="12">
        <v>265</v>
      </c>
      <c r="H35" s="75" t="s">
        <v>7265</v>
      </c>
      <c r="I35" s="33"/>
      <c r="J35" s="74"/>
    </row>
    <row r="36" spans="1:10" ht="12" customHeight="1" x14ac:dyDescent="0.2">
      <c r="A36" s="13" t="s">
        <v>7266</v>
      </c>
      <c r="B36" s="13" t="s">
        <v>7267</v>
      </c>
      <c r="C36" s="46">
        <v>384</v>
      </c>
      <c r="D36" s="12">
        <v>384</v>
      </c>
      <c r="H36" s="75" t="s">
        <v>7268</v>
      </c>
      <c r="I36" s="33"/>
      <c r="J36" s="74"/>
    </row>
    <row r="37" spans="1:10" ht="12" customHeight="1" x14ac:dyDescent="0.2">
      <c r="A37" s="13" t="s">
        <v>7269</v>
      </c>
      <c r="B37" s="13" t="s">
        <v>7270</v>
      </c>
      <c r="C37" s="46">
        <v>490</v>
      </c>
      <c r="D37" s="12">
        <v>490</v>
      </c>
      <c r="H37" s="75" t="s">
        <v>7271</v>
      </c>
      <c r="I37" s="33"/>
      <c r="J37" s="74"/>
    </row>
    <row r="38" spans="1:10" ht="12" customHeight="1" x14ac:dyDescent="0.2">
      <c r="A38" s="13" t="s">
        <v>7272</v>
      </c>
      <c r="B38" s="13" t="s">
        <v>7273</v>
      </c>
      <c r="C38" s="46">
        <v>606</v>
      </c>
      <c r="D38" s="12">
        <v>606</v>
      </c>
      <c r="H38" s="75" t="s">
        <v>7274</v>
      </c>
      <c r="I38" s="33"/>
      <c r="J38" s="74"/>
    </row>
    <row r="39" spans="1:10" ht="12" customHeight="1" x14ac:dyDescent="0.2">
      <c r="A39" s="13" t="s">
        <v>7275</v>
      </c>
      <c r="B39" s="13" t="s">
        <v>7276</v>
      </c>
      <c r="C39" s="46">
        <v>745</v>
      </c>
      <c r="D39" s="12">
        <v>745</v>
      </c>
      <c r="H39" s="75" t="s">
        <v>7277</v>
      </c>
      <c r="I39" s="33"/>
      <c r="J39" s="74"/>
    </row>
    <row r="40" spans="1:10" ht="12" customHeight="1" x14ac:dyDescent="0.2">
      <c r="A40" s="13" t="s">
        <v>7278</v>
      </c>
      <c r="B40" s="13" t="s">
        <v>7279</v>
      </c>
      <c r="C40" s="46">
        <v>1006</v>
      </c>
      <c r="D40" s="12">
        <v>1006</v>
      </c>
      <c r="H40" s="75" t="s">
        <v>7280</v>
      </c>
      <c r="I40" s="33"/>
      <c r="J40" s="74"/>
    </row>
    <row r="41" spans="1:10" ht="12" customHeight="1" x14ac:dyDescent="0.2">
      <c r="A41" s="13" t="s">
        <v>7281</v>
      </c>
      <c r="B41" s="13" t="s">
        <v>7282</v>
      </c>
      <c r="C41" s="46">
        <v>1243</v>
      </c>
      <c r="D41" s="12">
        <v>1243</v>
      </c>
      <c r="H41" s="75" t="s">
        <v>7283</v>
      </c>
      <c r="I41" s="33"/>
      <c r="J41" s="74"/>
    </row>
    <row r="42" spans="1:10" ht="12" customHeight="1" x14ac:dyDescent="0.2">
      <c r="A42" s="13" t="s">
        <v>7284</v>
      </c>
      <c r="B42" s="13" t="s">
        <v>7285</v>
      </c>
      <c r="C42" s="46">
        <v>1570</v>
      </c>
      <c r="D42" s="12">
        <v>1570</v>
      </c>
      <c r="H42" s="75" t="s">
        <v>7286</v>
      </c>
      <c r="I42" s="33"/>
      <c r="J42" s="74"/>
    </row>
    <row r="43" spans="1:10" ht="12" customHeight="1" x14ac:dyDescent="0.2">
      <c r="A43" s="13" t="s">
        <v>7287</v>
      </c>
      <c r="B43" s="13" t="s">
        <v>7288</v>
      </c>
      <c r="C43" s="46">
        <v>1809</v>
      </c>
      <c r="D43" s="12">
        <v>1809</v>
      </c>
      <c r="H43" s="75" t="s">
        <v>7289</v>
      </c>
      <c r="I43" s="33"/>
      <c r="J43" s="74"/>
    </row>
    <row r="44" spans="1:10" ht="12" customHeight="1" x14ac:dyDescent="0.2">
      <c r="A44" s="13" t="s">
        <v>7290</v>
      </c>
      <c r="B44" s="13" t="s">
        <v>7291</v>
      </c>
      <c r="C44" s="46">
        <v>2429</v>
      </c>
      <c r="D44" s="12">
        <v>2429</v>
      </c>
      <c r="H44" s="75" t="s">
        <v>7292</v>
      </c>
      <c r="I44" s="33"/>
      <c r="J44" s="74"/>
    </row>
    <row r="45" spans="1:10" ht="12" customHeight="1" x14ac:dyDescent="0.2">
      <c r="A45" s="13" t="s">
        <v>7293</v>
      </c>
      <c r="B45" s="13" t="s">
        <v>7294</v>
      </c>
      <c r="C45" s="46">
        <v>3079</v>
      </c>
      <c r="D45" s="12">
        <v>3079</v>
      </c>
      <c r="H45" s="75" t="s">
        <v>7295</v>
      </c>
      <c r="I45" s="33"/>
      <c r="J45" s="74"/>
    </row>
    <row r="46" spans="1:10" ht="12" customHeight="1" x14ac:dyDescent="0.2">
      <c r="A46" s="13" t="s">
        <v>7296</v>
      </c>
      <c r="B46" s="13" t="s">
        <v>7297</v>
      </c>
      <c r="C46" s="46">
        <v>3914</v>
      </c>
      <c r="D46" s="12">
        <v>3914</v>
      </c>
      <c r="H46" s="75" t="s">
        <v>7298</v>
      </c>
      <c r="I46" s="33"/>
      <c r="J46" s="74"/>
    </row>
    <row r="47" spans="1:10" ht="12" customHeight="1" x14ac:dyDescent="0.2">
      <c r="A47" s="13" t="s">
        <v>7299</v>
      </c>
      <c r="B47" s="13" t="s">
        <v>7300</v>
      </c>
      <c r="C47" s="46">
        <v>4998</v>
      </c>
      <c r="D47" s="12">
        <v>4998</v>
      </c>
      <c r="H47" s="75" t="s">
        <v>7301</v>
      </c>
      <c r="I47" s="33"/>
      <c r="J47" s="74"/>
    </row>
    <row r="48" spans="1:10" ht="12" customHeight="1" x14ac:dyDescent="0.2">
      <c r="A48" s="13" t="s">
        <v>7302</v>
      </c>
      <c r="B48" s="13" t="s">
        <v>7303</v>
      </c>
      <c r="C48" s="46">
        <v>6271</v>
      </c>
      <c r="D48" s="12">
        <v>6271</v>
      </c>
      <c r="H48" s="75" t="s">
        <v>7304</v>
      </c>
      <c r="I48" s="33"/>
      <c r="J48" s="74"/>
    </row>
    <row r="49" spans="1:10" ht="12" customHeight="1" x14ac:dyDescent="0.2">
      <c r="A49" s="13" t="s">
        <v>7305</v>
      </c>
      <c r="B49" s="13" t="s">
        <v>7306</v>
      </c>
      <c r="C49" s="46">
        <v>7990</v>
      </c>
      <c r="D49" s="12">
        <v>7990</v>
      </c>
      <c r="H49" s="75" t="s">
        <v>7307</v>
      </c>
      <c r="I49" s="33"/>
      <c r="J49" s="74"/>
    </row>
    <row r="50" spans="1:10" ht="12" customHeight="1" x14ac:dyDescent="0.2">
      <c r="A50" s="160"/>
      <c r="B50" s="33"/>
      <c r="C50" s="46"/>
      <c r="D50" s="118"/>
      <c r="H50" s="28"/>
    </row>
    <row r="51" spans="1:10" ht="12" customHeight="1" x14ac:dyDescent="0.2">
      <c r="A51" s="160"/>
      <c r="B51" s="33"/>
      <c r="C51" s="46"/>
      <c r="D51" s="118"/>
      <c r="H51" s="28"/>
    </row>
    <row r="52" spans="1:10" ht="12" customHeight="1" x14ac:dyDescent="0.2">
      <c r="A52" s="160"/>
      <c r="B52" s="33" t="s">
        <v>7308</v>
      </c>
      <c r="C52" s="46"/>
      <c r="D52" s="118"/>
      <c r="H52" s="28"/>
    </row>
    <row r="53" spans="1:10" ht="12" customHeight="1" x14ac:dyDescent="0.2">
      <c r="A53" s="160"/>
      <c r="B53" s="33"/>
      <c r="C53" s="46"/>
      <c r="D53" s="118"/>
      <c r="H53" s="28"/>
    </row>
    <row r="54" spans="1:10" ht="12" customHeight="1" x14ac:dyDescent="0.2">
      <c r="A54" s="160"/>
      <c r="B54" s="33"/>
      <c r="C54" s="46"/>
      <c r="D54" s="118"/>
      <c r="H54" s="28"/>
    </row>
    <row r="55" spans="1:10" ht="12" customHeight="1" x14ac:dyDescent="0.2">
      <c r="A55" s="160"/>
      <c r="B55" s="33"/>
      <c r="C55" s="46"/>
      <c r="D55" s="118"/>
      <c r="H55" s="28"/>
    </row>
    <row r="56" spans="1:10" ht="12" customHeight="1" x14ac:dyDescent="0.2">
      <c r="A56" s="156"/>
      <c r="B56" s="190"/>
      <c r="C56" s="13"/>
      <c r="D56" s="118"/>
      <c r="H56" s="28"/>
    </row>
    <row r="57" spans="1:10" ht="12" customHeight="1" x14ac:dyDescent="0.2">
      <c r="A57" s="156"/>
      <c r="B57" s="47"/>
      <c r="C57" s="13"/>
      <c r="D57" s="118"/>
      <c r="H57" s="28"/>
    </row>
    <row r="58" spans="1:10" ht="12" customHeight="1" x14ac:dyDescent="0.2">
      <c r="A58" s="157"/>
      <c r="B58" s="188"/>
      <c r="C58" s="19"/>
      <c r="D58" s="118"/>
      <c r="H58" s="28"/>
    </row>
    <row r="59" spans="1:10" ht="12" customHeight="1" x14ac:dyDescent="0.2">
      <c r="A59" s="157"/>
      <c r="B59" s="188"/>
      <c r="C59" s="19"/>
      <c r="D59" s="118"/>
      <c r="H59" s="28"/>
    </row>
    <row r="60" spans="1:10" ht="12" customHeight="1" x14ac:dyDescent="0.2">
      <c r="A60" s="157"/>
      <c r="B60" s="188"/>
      <c r="C60" s="19"/>
      <c r="D60" s="118"/>
      <c r="H60" s="28"/>
    </row>
    <row r="61" spans="1:10" ht="12" customHeight="1" x14ac:dyDescent="0.2">
      <c r="A61" s="157"/>
      <c r="B61" s="188"/>
      <c r="C61" s="19"/>
      <c r="D61" s="118"/>
      <c r="H61" s="28"/>
    </row>
    <row r="62" spans="1:10" ht="12" customHeight="1" x14ac:dyDescent="0.2">
      <c r="A62" s="157"/>
      <c r="B62" s="188"/>
      <c r="C62" s="19"/>
      <c r="D62" s="118"/>
      <c r="H62" s="51"/>
    </row>
    <row r="63" spans="1:10" ht="12" customHeight="1" x14ac:dyDescent="0.2">
      <c r="A63" s="157"/>
      <c r="B63" s="188"/>
      <c r="C63" s="19"/>
      <c r="D63" s="118"/>
    </row>
    <row r="64" spans="1:10" ht="12" customHeight="1" x14ac:dyDescent="0.2">
      <c r="A64" s="157"/>
      <c r="B64" s="188"/>
      <c r="C64" s="19"/>
      <c r="D64" s="118"/>
    </row>
    <row r="65" spans="1:4" ht="12" customHeight="1" x14ac:dyDescent="0.2">
      <c r="A65" s="156"/>
      <c r="B65" s="190"/>
      <c r="C65" s="13"/>
      <c r="D65" s="12"/>
    </row>
    <row r="66" spans="1:4" ht="12" customHeight="1" x14ac:dyDescent="0.2">
      <c r="A66" s="156"/>
      <c r="B66" s="24"/>
      <c r="C66" s="13"/>
      <c r="D66" s="12"/>
    </row>
    <row r="67" spans="1:4" ht="12" customHeight="1" x14ac:dyDescent="0.2">
      <c r="A67" s="156"/>
      <c r="B67" s="190"/>
      <c r="C67" s="13"/>
      <c r="D67" s="12"/>
    </row>
    <row r="68" spans="1:4" ht="12" customHeight="1" x14ac:dyDescent="0.2">
      <c r="A68" s="156"/>
      <c r="B68" s="190"/>
      <c r="C68" s="13"/>
      <c r="D68" s="12"/>
    </row>
    <row r="69" spans="1:4" ht="12" customHeight="1" x14ac:dyDescent="0.2">
      <c r="A69" s="156"/>
      <c r="B69" s="190"/>
      <c r="C69" s="13"/>
      <c r="D69" s="12"/>
    </row>
    <row r="70" spans="1:4" ht="12" customHeight="1" x14ac:dyDescent="0.2">
      <c r="A70" s="156"/>
      <c r="B70" s="190"/>
      <c r="C70" s="13"/>
      <c r="D70" s="12"/>
    </row>
    <row r="71" spans="1:4" ht="12" customHeight="1" x14ac:dyDescent="0.2">
      <c r="A71" s="156"/>
      <c r="B71" s="190"/>
      <c r="C71" s="13"/>
      <c r="D71" s="12"/>
    </row>
    <row r="72" spans="1:4" ht="12" customHeight="1" x14ac:dyDescent="0.2">
      <c r="A72" s="156"/>
      <c r="B72" s="190"/>
      <c r="C72" s="13"/>
      <c r="D72" s="12"/>
    </row>
    <row r="73" spans="1:4" ht="12" customHeight="1" x14ac:dyDescent="0.2">
      <c r="A73" s="156"/>
      <c r="B73" s="190"/>
      <c r="C73" s="13"/>
      <c r="D73" s="12"/>
    </row>
    <row r="74" spans="1:4" ht="12" customHeight="1" x14ac:dyDescent="0.2">
      <c r="A74" s="156"/>
      <c r="B74" s="190"/>
      <c r="C74" s="13"/>
      <c r="D74" s="12"/>
    </row>
    <row r="75" spans="1:4" ht="12" customHeight="1" x14ac:dyDescent="0.2">
      <c r="A75" s="156"/>
      <c r="B75" s="190"/>
      <c r="C75" s="13"/>
      <c r="D75" s="12"/>
    </row>
    <row r="76" spans="1:4" ht="12" customHeight="1" x14ac:dyDescent="0.2">
      <c r="A76" s="156"/>
      <c r="B76" s="190"/>
      <c r="C76" s="13"/>
      <c r="D76" s="12"/>
    </row>
    <row r="77" spans="1:4" ht="12" customHeight="1" x14ac:dyDescent="0.2">
      <c r="A77" s="156"/>
      <c r="B77" s="190"/>
      <c r="C77" s="13"/>
      <c r="D77" s="12"/>
    </row>
    <row r="78" spans="1:4" ht="12" customHeight="1" x14ac:dyDescent="0.2">
      <c r="A78" s="156"/>
      <c r="B78" s="190"/>
      <c r="C78" s="13"/>
      <c r="D78" s="12"/>
    </row>
    <row r="79" spans="1:4" ht="12" customHeight="1" x14ac:dyDescent="0.2">
      <c r="A79" s="156"/>
      <c r="B79" s="190"/>
      <c r="C79" s="13"/>
      <c r="D79" s="12"/>
    </row>
    <row r="80" spans="1:4" ht="12" customHeight="1" x14ac:dyDescent="0.2">
      <c r="A80" s="156"/>
      <c r="B80" s="190"/>
      <c r="C80" s="13"/>
      <c r="D80" s="12"/>
    </row>
    <row r="81" spans="1:4" ht="12" customHeight="1" x14ac:dyDescent="0.2">
      <c r="A81" s="156"/>
      <c r="B81" s="190"/>
      <c r="C81" s="13"/>
      <c r="D81" s="12"/>
    </row>
    <row r="82" spans="1:4" ht="12" customHeight="1" x14ac:dyDescent="0.2">
      <c r="A82" s="156"/>
      <c r="B82" s="190"/>
      <c r="C82" s="13"/>
      <c r="D82" s="12"/>
    </row>
    <row r="83" spans="1:4" ht="12" customHeight="1" x14ac:dyDescent="0.2">
      <c r="A83" s="156"/>
      <c r="B83" s="190"/>
      <c r="C83" s="13"/>
      <c r="D83" s="12"/>
    </row>
    <row r="84" spans="1:4" ht="12" customHeight="1" x14ac:dyDescent="0.2">
      <c r="A84" s="156"/>
      <c r="B84" s="190"/>
      <c r="C84" s="13"/>
      <c r="D84" s="12"/>
    </row>
    <row r="85" spans="1:4" ht="12" customHeight="1" x14ac:dyDescent="0.2">
      <c r="A85" s="156"/>
      <c r="B85" s="190"/>
      <c r="C85" s="13"/>
      <c r="D85" s="12"/>
    </row>
    <row r="86" spans="1:4" ht="12" customHeight="1" x14ac:dyDescent="0.2">
      <c r="A86" s="156"/>
      <c r="B86" s="190"/>
      <c r="C86" s="13"/>
      <c r="D86" s="12"/>
    </row>
    <row r="87" spans="1:4" ht="12" customHeight="1" x14ac:dyDescent="0.2">
      <c r="A87" s="156"/>
      <c r="B87" s="190"/>
      <c r="C87" s="13"/>
      <c r="D87" s="12"/>
    </row>
    <row r="88" spans="1:4" ht="12" customHeight="1" x14ac:dyDescent="0.2">
      <c r="A88" s="156"/>
      <c r="B88" s="190"/>
      <c r="C88" s="13"/>
      <c r="D88" s="12"/>
    </row>
    <row r="89" spans="1:4" ht="12" customHeight="1" x14ac:dyDescent="0.2">
      <c r="A89" s="156"/>
      <c r="B89" s="190"/>
      <c r="C89" s="13"/>
      <c r="D89" s="12"/>
    </row>
    <row r="90" spans="1:4" ht="12" customHeight="1" x14ac:dyDescent="0.2">
      <c r="A90" s="156"/>
      <c r="B90" s="190"/>
      <c r="C90" s="13"/>
      <c r="D90" s="12"/>
    </row>
    <row r="91" spans="1:4" ht="12" customHeight="1" x14ac:dyDescent="0.2">
      <c r="A91" s="156"/>
      <c r="B91" s="190"/>
      <c r="C91" s="13"/>
      <c r="D91" s="12"/>
    </row>
    <row r="92" spans="1:4" ht="12" customHeight="1" x14ac:dyDescent="0.2">
      <c r="A92" s="156"/>
      <c r="B92" s="190"/>
      <c r="C92" s="13"/>
      <c r="D92" s="12"/>
    </row>
    <row r="93" spans="1:4" ht="12" customHeight="1" x14ac:dyDescent="0.2">
      <c r="A93" s="156"/>
      <c r="B93" s="190"/>
      <c r="C93" s="13"/>
      <c r="D93" s="12"/>
    </row>
    <row r="94" spans="1:4" ht="12" customHeight="1" x14ac:dyDescent="0.2">
      <c r="A94" s="156"/>
      <c r="B94" s="190"/>
      <c r="C94" s="13"/>
      <c r="D94" s="12"/>
    </row>
    <row r="95" spans="1:4" ht="12" customHeight="1" x14ac:dyDescent="0.2">
      <c r="A95" s="156"/>
      <c r="B95" s="190"/>
      <c r="C95" s="13"/>
      <c r="D95" s="12"/>
    </row>
    <row r="96" spans="1:4" ht="12" customHeight="1" x14ac:dyDescent="0.2">
      <c r="A96" s="156"/>
      <c r="B96" s="5"/>
      <c r="C96" s="13"/>
      <c r="D96" s="12"/>
    </row>
    <row r="97" spans="1:4" ht="12" customHeight="1" x14ac:dyDescent="0.2">
      <c r="A97" s="156"/>
      <c r="B97" s="5"/>
      <c r="C97" s="13"/>
      <c r="D97" s="12"/>
    </row>
    <row r="98" spans="1:4" ht="12" customHeight="1" x14ac:dyDescent="0.2">
      <c r="A98" s="156"/>
      <c r="B98" s="5"/>
      <c r="C98" s="13"/>
      <c r="D98" s="12"/>
    </row>
    <row r="99" spans="1:4" ht="12" customHeight="1" x14ac:dyDescent="0.2">
      <c r="A99" s="156"/>
      <c r="B99" s="5"/>
      <c r="C99" s="13"/>
      <c r="D99" s="12"/>
    </row>
    <row r="100" spans="1:4" ht="12" customHeight="1" x14ac:dyDescent="0.2">
      <c r="A100" s="156"/>
      <c r="B100" s="5"/>
      <c r="C100" s="13"/>
      <c r="D100" s="12"/>
    </row>
    <row r="101" spans="1:4" ht="12" customHeight="1" x14ac:dyDescent="0.2">
      <c r="A101" s="156"/>
      <c r="B101" s="5"/>
      <c r="C101" s="13"/>
      <c r="D101" s="12"/>
    </row>
    <row r="102" spans="1:4" ht="12" customHeight="1" x14ac:dyDescent="0.2">
      <c r="A102" s="156"/>
      <c r="B102" s="5"/>
      <c r="C102" s="13"/>
      <c r="D102" s="12"/>
    </row>
    <row r="103" spans="1:4" ht="12" customHeight="1" x14ac:dyDescent="0.2">
      <c r="A103" s="156"/>
      <c r="B103" s="5"/>
      <c r="C103" s="13"/>
      <c r="D103" s="12"/>
    </row>
    <row r="104" spans="1:4" ht="12" customHeight="1" x14ac:dyDescent="0.2">
      <c r="A104" s="156"/>
      <c r="B104" s="5"/>
      <c r="C104" s="13"/>
      <c r="D104" s="12"/>
    </row>
    <row r="105" spans="1:4" ht="12" customHeight="1" x14ac:dyDescent="0.2">
      <c r="A105" s="156"/>
      <c r="B105" s="5"/>
      <c r="C105" s="13"/>
      <c r="D105" s="12"/>
    </row>
    <row r="106" spans="1:4" ht="12" customHeight="1" x14ac:dyDescent="0.2">
      <c r="A106" s="156"/>
      <c r="B106" s="5"/>
      <c r="C106" s="13"/>
      <c r="D106" s="12"/>
    </row>
    <row r="107" spans="1:4" ht="12" customHeight="1" x14ac:dyDescent="0.2">
      <c r="A107" s="156"/>
      <c r="B107" s="5"/>
      <c r="C107" s="13"/>
      <c r="D107" s="12"/>
    </row>
    <row r="108" spans="1:4" ht="12" customHeight="1" x14ac:dyDescent="0.2">
      <c r="A108" s="156"/>
      <c r="B108" s="5"/>
      <c r="C108" s="13"/>
      <c r="D108" s="12"/>
    </row>
    <row r="109" spans="1:4" ht="12" customHeight="1" x14ac:dyDescent="0.2">
      <c r="A109" s="156"/>
      <c r="B109" s="5"/>
      <c r="C109" s="13"/>
      <c r="D109" s="12"/>
    </row>
    <row r="110" spans="1:4" ht="12" customHeight="1" x14ac:dyDescent="0.2">
      <c r="A110" s="156"/>
      <c r="B110" s="5"/>
      <c r="C110" s="13"/>
      <c r="D110" s="12"/>
    </row>
    <row r="111" spans="1:4" ht="12" customHeight="1" x14ac:dyDescent="0.2">
      <c r="A111" s="156"/>
      <c r="B111" s="5"/>
      <c r="C111" s="13"/>
      <c r="D111" s="12"/>
    </row>
    <row r="112" spans="1:4" ht="12" customHeight="1" x14ac:dyDescent="0.2">
      <c r="A112" s="156"/>
      <c r="B112" s="5"/>
      <c r="C112" s="13"/>
      <c r="D112" s="12"/>
    </row>
    <row r="113" spans="1:4" ht="12" customHeight="1" x14ac:dyDescent="0.2">
      <c r="A113" s="156"/>
      <c r="B113" s="5"/>
      <c r="C113" s="13"/>
      <c r="D113" s="12"/>
    </row>
    <row r="114" spans="1:4" ht="12" customHeight="1" x14ac:dyDescent="0.2">
      <c r="A114" s="156"/>
      <c r="B114" s="5"/>
      <c r="C114" s="14"/>
      <c r="D114" s="12"/>
    </row>
    <row r="115" spans="1:4" ht="12" customHeight="1" x14ac:dyDescent="0.2">
      <c r="A115" s="156"/>
      <c r="B115" s="5"/>
      <c r="C115" s="14"/>
      <c r="D115" s="12"/>
    </row>
    <row r="116" spans="1:4" ht="12" customHeight="1" x14ac:dyDescent="0.2">
      <c r="A116" s="156"/>
      <c r="B116" s="5"/>
      <c r="C116" s="14"/>
      <c r="D116" s="12"/>
    </row>
    <row r="117" spans="1:4" ht="12" customHeight="1" x14ac:dyDescent="0.2">
      <c r="A117" s="156"/>
      <c r="B117" s="5"/>
      <c r="C117" s="14"/>
      <c r="D117" s="12"/>
    </row>
    <row r="118" spans="1:4" ht="12" customHeight="1" x14ac:dyDescent="0.2">
      <c r="A118" s="156"/>
      <c r="B118" s="5"/>
      <c r="C118" s="14"/>
      <c r="D118" s="12"/>
    </row>
    <row r="119" spans="1:4" ht="12" customHeight="1" x14ac:dyDescent="0.2">
      <c r="A119" s="156"/>
      <c r="B119" s="5"/>
      <c r="C119" s="14"/>
      <c r="D119" s="12"/>
    </row>
    <row r="120" spans="1:4" ht="12" customHeight="1" x14ac:dyDescent="0.2">
      <c r="A120" s="156"/>
      <c r="B120" s="5"/>
      <c r="C120" s="14"/>
      <c r="D120" s="12"/>
    </row>
    <row r="121" spans="1:4" ht="12" customHeight="1" x14ac:dyDescent="0.2">
      <c r="A121" s="156"/>
      <c r="B121" s="5"/>
      <c r="C121" s="14"/>
      <c r="D121" s="12"/>
    </row>
    <row r="122" spans="1:4" ht="12" customHeight="1" x14ac:dyDescent="0.2">
      <c r="A122" s="156"/>
      <c r="B122" s="5"/>
      <c r="C122" s="14"/>
      <c r="D122" s="12"/>
    </row>
    <row r="123" spans="1:4" ht="12" customHeight="1" x14ac:dyDescent="0.2">
      <c r="A123" s="156"/>
      <c r="B123" s="5"/>
      <c r="C123" s="14"/>
      <c r="D123" s="12"/>
    </row>
    <row r="124" spans="1:4" ht="12" customHeight="1" x14ac:dyDescent="0.2">
      <c r="A124" s="156"/>
      <c r="B124" s="5"/>
      <c r="C124" s="14"/>
      <c r="D124" s="12"/>
    </row>
    <row r="125" spans="1:4" ht="12" customHeight="1" x14ac:dyDescent="0.2">
      <c r="A125" s="156"/>
      <c r="B125" s="5"/>
      <c r="C125" s="14"/>
      <c r="D125" s="12"/>
    </row>
    <row r="126" spans="1:4" ht="12" customHeight="1" x14ac:dyDescent="0.2">
      <c r="A126" s="156"/>
      <c r="B126" s="5"/>
      <c r="C126" s="14"/>
      <c r="D126" s="12"/>
    </row>
    <row r="127" spans="1:4" ht="12" customHeight="1" x14ac:dyDescent="0.2">
      <c r="A127" s="156"/>
      <c r="B127" s="5"/>
      <c r="C127" s="14"/>
      <c r="D127" s="12"/>
    </row>
    <row r="128" spans="1:4" ht="12" customHeight="1" x14ac:dyDescent="0.2">
      <c r="A128" s="156"/>
      <c r="B128" s="5"/>
      <c r="C128" s="14"/>
      <c r="D128" s="12"/>
    </row>
    <row r="129" spans="1:4" ht="12" customHeight="1" x14ac:dyDescent="0.2">
      <c r="A129" s="156"/>
      <c r="B129" s="5"/>
      <c r="C129" s="14"/>
      <c r="D129" s="12"/>
    </row>
    <row r="130" spans="1:4" ht="12" customHeight="1" x14ac:dyDescent="0.2">
      <c r="A130" s="156"/>
      <c r="B130" s="5"/>
      <c r="C130" s="14"/>
      <c r="D130" s="12"/>
    </row>
    <row r="131" spans="1:4" ht="12" customHeight="1" x14ac:dyDescent="0.2">
      <c r="A131" s="156"/>
      <c r="B131" s="5"/>
      <c r="C131" s="14"/>
      <c r="D131" s="12"/>
    </row>
    <row r="132" spans="1:4" ht="12" customHeight="1" x14ac:dyDescent="0.2">
      <c r="A132" s="156"/>
      <c r="B132" s="5"/>
      <c r="C132" s="13"/>
      <c r="D132" s="12"/>
    </row>
    <row r="133" spans="1:4" ht="12" customHeight="1" x14ac:dyDescent="0.2">
      <c r="A133" s="156"/>
      <c r="B133" s="5"/>
      <c r="C133" s="13"/>
      <c r="D133" s="12"/>
    </row>
    <row r="134" spans="1:4" ht="12" customHeight="1" x14ac:dyDescent="0.2">
      <c r="A134" s="156"/>
      <c r="B134" s="5"/>
      <c r="C134" s="13"/>
      <c r="D134" s="12"/>
    </row>
    <row r="135" spans="1:4" ht="12" customHeight="1" x14ac:dyDescent="0.2">
      <c r="A135" s="156"/>
      <c r="B135" s="5"/>
      <c r="C135" s="13"/>
      <c r="D135" s="12"/>
    </row>
    <row r="136" spans="1:4" ht="12" customHeight="1" x14ac:dyDescent="0.2">
      <c r="A136" s="156"/>
      <c r="B136" s="5"/>
      <c r="C136" s="13"/>
      <c r="D136" s="12"/>
    </row>
    <row r="137" spans="1:4" ht="12" customHeight="1" x14ac:dyDescent="0.2">
      <c r="A137" s="156"/>
      <c r="B137" s="5"/>
      <c r="C137" s="13"/>
      <c r="D137" s="12"/>
    </row>
    <row r="138" spans="1:4" ht="12" customHeight="1" x14ac:dyDescent="0.2">
      <c r="A138" s="156"/>
      <c r="B138" s="5"/>
      <c r="C138" s="13"/>
      <c r="D138" s="12"/>
    </row>
    <row r="139" spans="1:4" ht="12" customHeight="1" x14ac:dyDescent="0.2">
      <c r="A139" s="156"/>
      <c r="B139" s="5"/>
      <c r="C139" s="13"/>
      <c r="D139" s="12"/>
    </row>
    <row r="140" spans="1:4" ht="12" customHeight="1" x14ac:dyDescent="0.2">
      <c r="A140" s="156"/>
      <c r="B140" s="5"/>
      <c r="C140" s="13"/>
      <c r="D140" s="12"/>
    </row>
    <row r="141" spans="1:4" ht="12" customHeight="1" x14ac:dyDescent="0.2">
      <c r="A141" s="156"/>
      <c r="B141" s="5"/>
      <c r="C141" s="13"/>
      <c r="D141" s="12"/>
    </row>
    <row r="142" spans="1:4" ht="12" customHeight="1" x14ac:dyDescent="0.2">
      <c r="A142" s="156"/>
      <c r="B142" s="5"/>
      <c r="C142" s="13"/>
      <c r="D142" s="12"/>
    </row>
    <row r="143" spans="1:4" ht="12" customHeight="1" x14ac:dyDescent="0.2">
      <c r="A143" s="156"/>
      <c r="B143" s="5"/>
      <c r="C143" s="13"/>
      <c r="D143" s="12"/>
    </row>
    <row r="144" spans="1:4" ht="12" customHeight="1" x14ac:dyDescent="0.2">
      <c r="A144" s="158"/>
      <c r="B144" s="5"/>
      <c r="C144" s="13"/>
      <c r="D144" s="12"/>
    </row>
    <row r="145" spans="1:4" ht="12" customHeight="1" x14ac:dyDescent="0.2">
      <c r="A145" s="156"/>
      <c r="B145" s="5"/>
      <c r="C145" s="13"/>
      <c r="D145" s="12"/>
    </row>
    <row r="146" spans="1:4" ht="12" customHeight="1" x14ac:dyDescent="0.2">
      <c r="A146" s="156"/>
      <c r="B146" s="5"/>
      <c r="C146" s="13"/>
      <c r="D146" s="12"/>
    </row>
    <row r="147" spans="1:4" ht="12" customHeight="1" x14ac:dyDescent="0.2">
      <c r="A147" s="156"/>
      <c r="B147" s="5"/>
      <c r="C147" s="13"/>
      <c r="D147" s="12"/>
    </row>
    <row r="148" spans="1:4" ht="12" customHeight="1" x14ac:dyDescent="0.2">
      <c r="A148" s="156"/>
      <c r="B148" s="5"/>
      <c r="C148" s="13"/>
      <c r="D148" s="12"/>
    </row>
    <row r="149" spans="1:4" ht="12" customHeight="1" x14ac:dyDescent="0.2">
      <c r="A149" s="156"/>
      <c r="B149" s="5"/>
      <c r="C149" s="13"/>
      <c r="D149" s="12"/>
    </row>
    <row r="150" spans="1:4" ht="12" customHeight="1" x14ac:dyDescent="0.2">
      <c r="A150" s="156"/>
      <c r="B150" s="5"/>
      <c r="C150" s="13"/>
      <c r="D150" s="12"/>
    </row>
    <row r="151" spans="1:4" ht="12" customHeight="1" x14ac:dyDescent="0.2">
      <c r="A151" s="156"/>
      <c r="B151" s="5"/>
      <c r="C151" s="13"/>
      <c r="D151" s="12"/>
    </row>
    <row r="152" spans="1:4" ht="12" customHeight="1" x14ac:dyDescent="0.2">
      <c r="A152" s="156"/>
      <c r="B152" s="5"/>
      <c r="C152" s="13"/>
      <c r="D152" s="12"/>
    </row>
    <row r="153" spans="1:4" ht="12" customHeight="1" x14ac:dyDescent="0.2">
      <c r="A153" s="156"/>
      <c r="B153" s="5"/>
      <c r="C153" s="13"/>
      <c r="D153" s="12"/>
    </row>
    <row r="154" spans="1:4" ht="12" customHeight="1" x14ac:dyDescent="0.2">
      <c r="A154" s="156"/>
      <c r="B154" s="5"/>
      <c r="C154" s="13"/>
      <c r="D154" s="12"/>
    </row>
    <row r="155" spans="1:4" ht="12" customHeight="1" x14ac:dyDescent="0.2">
      <c r="A155" s="5"/>
      <c r="B155" s="5"/>
      <c r="C155" s="5"/>
      <c r="D155" s="12"/>
    </row>
    <row r="156" spans="1:4" ht="12" customHeight="1" x14ac:dyDescent="0.2">
      <c r="A156" s="5"/>
      <c r="B156" s="159"/>
      <c r="C156" s="5"/>
      <c r="D156" s="12"/>
    </row>
    <row r="157" spans="1:4" ht="12" customHeight="1" x14ac:dyDescent="0.2">
      <c r="A157" s="5"/>
      <c r="B157" s="159"/>
      <c r="C157" s="5"/>
      <c r="D157" s="12"/>
    </row>
    <row r="158" spans="1:4" ht="12" customHeight="1" x14ac:dyDescent="0.2">
      <c r="A158" s="5"/>
      <c r="B158" s="5"/>
      <c r="C158" s="5"/>
      <c r="D158" s="12"/>
    </row>
    <row r="159" spans="1:4" ht="12" customHeight="1" x14ac:dyDescent="0.2">
      <c r="A159" s="5"/>
      <c r="B159" s="5"/>
      <c r="C159" s="5"/>
      <c r="D159" s="12"/>
    </row>
    <row r="160" spans="1:4" ht="12" customHeight="1" x14ac:dyDescent="0.2">
      <c r="A160" s="5"/>
      <c r="B160" s="5"/>
      <c r="C160" s="5"/>
      <c r="D160" s="12"/>
    </row>
    <row r="161" spans="1:4" ht="12" customHeight="1" x14ac:dyDescent="0.2">
      <c r="A161" s="5"/>
      <c r="B161" s="5"/>
      <c r="C161" s="5"/>
      <c r="D161" s="12"/>
    </row>
    <row r="162" spans="1:4" ht="12" customHeight="1" x14ac:dyDescent="0.2">
      <c r="A162" s="5"/>
      <c r="B162" s="5"/>
      <c r="C162" s="5"/>
      <c r="D162" s="12"/>
    </row>
    <row r="163" spans="1:4" ht="12" customHeight="1" x14ac:dyDescent="0.2">
      <c r="A163" s="5"/>
      <c r="B163" s="5"/>
      <c r="C163" s="5"/>
      <c r="D163" s="12"/>
    </row>
    <row r="164" spans="1:4" ht="12" customHeight="1" x14ac:dyDescent="0.2">
      <c r="A164" s="5"/>
      <c r="B164" s="5"/>
      <c r="C164" s="5"/>
      <c r="D164" s="12"/>
    </row>
    <row r="165" spans="1:4" ht="12" customHeight="1" x14ac:dyDescent="0.2">
      <c r="A165" s="5"/>
      <c r="B165" s="5"/>
      <c r="C165" s="5"/>
      <c r="D165" s="12"/>
    </row>
    <row r="166" spans="1:4" ht="12" customHeight="1" x14ac:dyDescent="0.2">
      <c r="A166" s="5"/>
      <c r="B166" s="5"/>
      <c r="C166" s="5"/>
      <c r="D166" s="12"/>
    </row>
    <row r="167" spans="1:4" ht="12" customHeight="1" x14ac:dyDescent="0.2">
      <c r="A167" s="5"/>
      <c r="B167" s="5"/>
      <c r="C167" s="5"/>
      <c r="D167" s="12"/>
    </row>
    <row r="168" spans="1:4" ht="12" customHeight="1" x14ac:dyDescent="0.2">
      <c r="A168" s="5"/>
      <c r="B168" s="5"/>
      <c r="C168" s="5"/>
      <c r="D168" s="12"/>
    </row>
    <row r="169" spans="1:4" ht="12" customHeight="1" x14ac:dyDescent="0.2">
      <c r="A169" s="5"/>
      <c r="B169" s="5"/>
      <c r="C169" s="5"/>
      <c r="D169" s="12"/>
    </row>
    <row r="170" spans="1:4" ht="12" customHeight="1" x14ac:dyDescent="0.2">
      <c r="A170" s="5"/>
      <c r="B170" s="5"/>
      <c r="C170" s="5"/>
      <c r="D170" s="12"/>
    </row>
    <row r="171" spans="1:4" ht="12" customHeight="1" x14ac:dyDescent="0.2">
      <c r="A171" s="5"/>
      <c r="B171" s="5"/>
      <c r="C171" s="5"/>
      <c r="D171" s="12"/>
    </row>
    <row r="172" spans="1:4" ht="12" customHeight="1" x14ac:dyDescent="0.2">
      <c r="A172" s="5"/>
      <c r="B172" s="5"/>
      <c r="C172" s="5"/>
      <c r="D172" s="12"/>
    </row>
    <row r="173" spans="1:4" ht="12" customHeight="1" x14ac:dyDescent="0.2">
      <c r="A173" s="5"/>
      <c r="B173" s="5"/>
      <c r="C173" s="5"/>
      <c r="D173" s="12"/>
    </row>
    <row r="174" spans="1:4" ht="12" customHeight="1" x14ac:dyDescent="0.2">
      <c r="A174" s="5"/>
      <c r="B174" s="5"/>
      <c r="C174" s="5"/>
      <c r="D174" s="12"/>
    </row>
    <row r="175" spans="1:4" ht="12" customHeight="1" x14ac:dyDescent="0.2">
      <c r="A175" s="5"/>
      <c r="B175" s="5"/>
      <c r="C175" s="5"/>
      <c r="D175" s="12"/>
    </row>
    <row r="176" spans="1:4" ht="12" customHeight="1" x14ac:dyDescent="0.2">
      <c r="A176" s="5"/>
      <c r="B176" s="5"/>
      <c r="C176" s="5"/>
      <c r="D176" s="12"/>
    </row>
    <row r="177" spans="1:7" ht="12" customHeight="1" x14ac:dyDescent="0.2">
      <c r="A177" s="5"/>
      <c r="B177" s="5"/>
      <c r="C177" s="5"/>
      <c r="D177" s="12"/>
      <c r="F177" s="168"/>
      <c r="G177" s="168"/>
    </row>
    <row r="178" spans="1:7" ht="12" customHeight="1" x14ac:dyDescent="0.2">
      <c r="A178" s="5"/>
      <c r="B178" s="5"/>
      <c r="C178" s="5"/>
      <c r="D178" s="12"/>
      <c r="F178" s="168"/>
      <c r="G178" s="168"/>
    </row>
    <row r="179" spans="1:7" x14ac:dyDescent="0.2">
      <c r="A179" s="5"/>
      <c r="B179" s="5"/>
      <c r="C179" s="5"/>
      <c r="D179" s="12"/>
      <c r="F179" s="168"/>
      <c r="G179" s="168"/>
    </row>
    <row r="180" spans="1:7" x14ac:dyDescent="0.2">
      <c r="A180" s="5"/>
      <c r="B180" s="5"/>
      <c r="C180" s="5"/>
      <c r="D180" s="12"/>
      <c r="F180" s="168"/>
      <c r="G180" s="168"/>
    </row>
    <row r="181" spans="1:7" x14ac:dyDescent="0.2">
      <c r="A181" s="5"/>
      <c r="B181" s="5"/>
      <c r="C181" s="5"/>
      <c r="D181" s="12"/>
      <c r="F181" s="168"/>
      <c r="G181" s="168"/>
    </row>
    <row r="182" spans="1:7" x14ac:dyDescent="0.2">
      <c r="A182" s="5"/>
      <c r="B182" s="5"/>
      <c r="C182" s="5"/>
      <c r="D182" s="12"/>
      <c r="F182" s="168"/>
      <c r="G182" s="168"/>
    </row>
    <row r="183" spans="1:7" x14ac:dyDescent="0.2">
      <c r="A183" s="5"/>
      <c r="B183" s="5"/>
      <c r="C183" s="5"/>
      <c r="D183" s="12"/>
      <c r="F183" s="168"/>
      <c r="G183" s="168"/>
    </row>
    <row r="184" spans="1:7" x14ac:dyDescent="0.2">
      <c r="A184" s="5"/>
      <c r="B184" s="5"/>
      <c r="C184" s="5"/>
      <c r="D184" s="12"/>
      <c r="F184" s="168"/>
      <c r="G184" s="168"/>
    </row>
    <row r="185" spans="1:7" x14ac:dyDescent="0.2">
      <c r="A185" s="5"/>
      <c r="B185" s="5"/>
      <c r="C185" s="5"/>
      <c r="D185" s="12"/>
      <c r="F185" s="168"/>
      <c r="G185" s="168"/>
    </row>
    <row r="186" spans="1:7" x14ac:dyDescent="0.2">
      <c r="A186" s="5"/>
      <c r="B186" s="5"/>
      <c r="C186" s="5"/>
      <c r="D186" s="12"/>
      <c r="F186" s="168"/>
      <c r="G186" s="168"/>
    </row>
    <row r="187" spans="1:7" x14ac:dyDescent="0.2">
      <c r="A187" s="5"/>
      <c r="B187" s="5"/>
      <c r="C187" s="5"/>
      <c r="D187" s="12"/>
      <c r="F187" s="168"/>
      <c r="G187" s="168"/>
    </row>
    <row r="188" spans="1:7" x14ac:dyDescent="0.2">
      <c r="A188" s="5"/>
      <c r="B188" s="5"/>
      <c r="C188" s="5"/>
      <c r="D188" s="12"/>
      <c r="F188" s="168"/>
      <c r="G188" s="168"/>
    </row>
    <row r="189" spans="1:7" x14ac:dyDescent="0.2">
      <c r="A189" s="5"/>
      <c r="B189" s="5"/>
      <c r="C189" s="5"/>
      <c r="D189" s="12"/>
      <c r="F189" s="168"/>
      <c r="G189" s="168"/>
    </row>
    <row r="190" spans="1:7" x14ac:dyDescent="0.2">
      <c r="A190" s="5"/>
      <c r="B190" s="5"/>
      <c r="C190" s="5"/>
      <c r="D190" s="12"/>
      <c r="F190" s="168"/>
      <c r="G190" s="168"/>
    </row>
    <row r="191" spans="1:7" x14ac:dyDescent="0.2">
      <c r="A191" s="5"/>
      <c r="B191" s="5"/>
      <c r="C191" s="5"/>
      <c r="D191" s="12"/>
      <c r="F191" s="168"/>
      <c r="G191" s="168"/>
    </row>
    <row r="192" spans="1:7" x14ac:dyDescent="0.2">
      <c r="A192" s="5"/>
      <c r="B192" s="5"/>
      <c r="C192" s="5"/>
      <c r="D192" s="12"/>
      <c r="F192" s="168"/>
      <c r="G192" s="168"/>
    </row>
    <row r="193" spans="1:7" x14ac:dyDescent="0.2">
      <c r="A193" s="5"/>
      <c r="B193" s="5"/>
      <c r="C193" s="5"/>
      <c r="D193" s="12"/>
      <c r="F193" s="168"/>
      <c r="G193" s="168"/>
    </row>
    <row r="194" spans="1:7" x14ac:dyDescent="0.2">
      <c r="A194" s="5"/>
      <c r="B194" s="5"/>
      <c r="C194" s="5"/>
      <c r="D194" s="12"/>
      <c r="F194" s="168"/>
      <c r="G194" s="168"/>
    </row>
    <row r="195" spans="1:7" x14ac:dyDescent="0.2">
      <c r="A195" s="5"/>
      <c r="B195" s="5"/>
      <c r="C195" s="5"/>
      <c r="D195" s="12"/>
      <c r="F195" s="168"/>
      <c r="G195" s="168"/>
    </row>
    <row r="196" spans="1:7" x14ac:dyDescent="0.2">
      <c r="A196" s="5"/>
      <c r="B196" s="5"/>
      <c r="C196" s="5"/>
      <c r="D196" s="12"/>
      <c r="F196" s="168"/>
      <c r="G196" s="168"/>
    </row>
    <row r="197" spans="1:7" x14ac:dyDescent="0.2">
      <c r="A197" s="5"/>
      <c r="B197" s="5"/>
      <c r="C197" s="5"/>
      <c r="D197" s="12"/>
      <c r="F197" s="168"/>
      <c r="G197" s="168"/>
    </row>
    <row r="198" spans="1:7" x14ac:dyDescent="0.2">
      <c r="A198" s="5"/>
      <c r="B198" s="5"/>
      <c r="C198" s="5"/>
      <c r="D198" s="12"/>
      <c r="F198" s="168"/>
      <c r="G198" s="168"/>
    </row>
    <row r="199" spans="1:7" x14ac:dyDescent="0.2">
      <c r="A199" s="5"/>
      <c r="B199" s="5"/>
      <c r="C199" s="5"/>
      <c r="D199" s="12"/>
      <c r="F199" s="168"/>
      <c r="G199" s="168"/>
    </row>
  </sheetData>
  <autoFilter ref="A9:I49"/>
  <mergeCells count="2">
    <mergeCell ref="A5:D5"/>
    <mergeCell ref="C6:D6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41" right="0.17" top="0.47" bottom="0.16" header="0.2" footer="0.16"/>
  <pageSetup paperSize="9" scale="92" fitToHeight="0" orientation="portrait" r:id="rId2"/>
  <headerFooter alignWithMargins="0"/>
  <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pageSetUpPr fitToPage="1"/>
  </sheetPr>
  <dimension ref="A1:J175"/>
  <sheetViews>
    <sheetView workbookViewId="0">
      <pane ySplit="9" topLeftCell="A10" activePane="bottomLeft" state="frozen"/>
      <selection activeCell="A5" sqref="A5:D5"/>
      <selection pane="bottomLeft" activeCell="A5" sqref="A5:D5"/>
    </sheetView>
  </sheetViews>
  <sheetFormatPr defaultRowHeight="12.75" x14ac:dyDescent="0.2"/>
  <cols>
    <col min="1" max="1" width="10.7109375" style="168" customWidth="1"/>
    <col min="2" max="2" width="40.7109375" style="168" customWidth="1"/>
    <col min="3" max="3" width="11" style="168" customWidth="1"/>
    <col min="4" max="4" width="12.28515625" style="168" customWidth="1"/>
    <col min="5" max="5" width="0.7109375" style="168" customWidth="1"/>
    <col min="6" max="6" width="10.5703125" style="28" customWidth="1"/>
    <col min="7" max="7" width="12.28515625" style="28" customWidth="1"/>
    <col min="8" max="8" width="12.28515625" style="168" customWidth="1"/>
    <col min="9" max="9" width="9.7109375" style="168" customWidth="1"/>
    <col min="10" max="256" width="9.140625" style="168"/>
    <col min="257" max="257" width="9.42578125" style="168" customWidth="1"/>
    <col min="258" max="258" width="40.7109375" style="168" customWidth="1"/>
    <col min="259" max="259" width="11" style="168" customWidth="1"/>
    <col min="260" max="260" width="12.28515625" style="168" customWidth="1"/>
    <col min="261" max="261" width="0.7109375" style="168" customWidth="1"/>
    <col min="262" max="262" width="8.28515625" style="168" customWidth="1"/>
    <col min="263" max="263" width="12.28515625" style="168" customWidth="1"/>
    <col min="264" max="264" width="9.140625" style="168"/>
    <col min="265" max="265" width="9.7109375" style="168" customWidth="1"/>
    <col min="266" max="512" width="9.140625" style="168"/>
    <col min="513" max="513" width="9.42578125" style="168" customWidth="1"/>
    <col min="514" max="514" width="40.7109375" style="168" customWidth="1"/>
    <col min="515" max="515" width="11" style="168" customWidth="1"/>
    <col min="516" max="516" width="12.28515625" style="168" customWidth="1"/>
    <col min="517" max="517" width="0.7109375" style="168" customWidth="1"/>
    <col min="518" max="518" width="8.28515625" style="168" customWidth="1"/>
    <col min="519" max="519" width="12.28515625" style="168" customWidth="1"/>
    <col min="520" max="520" width="9.140625" style="168"/>
    <col min="521" max="521" width="9.7109375" style="168" customWidth="1"/>
    <col min="522" max="768" width="9.140625" style="168"/>
    <col min="769" max="769" width="9.42578125" style="168" customWidth="1"/>
    <col min="770" max="770" width="40.7109375" style="168" customWidth="1"/>
    <col min="771" max="771" width="11" style="168" customWidth="1"/>
    <col min="772" max="772" width="12.28515625" style="168" customWidth="1"/>
    <col min="773" max="773" width="0.7109375" style="168" customWidth="1"/>
    <col min="774" max="774" width="8.28515625" style="168" customWidth="1"/>
    <col min="775" max="775" width="12.28515625" style="168" customWidth="1"/>
    <col min="776" max="776" width="9.140625" style="168"/>
    <col min="777" max="777" width="9.7109375" style="168" customWidth="1"/>
    <col min="778" max="1024" width="9.140625" style="168"/>
    <col min="1025" max="1025" width="9.42578125" style="168" customWidth="1"/>
    <col min="1026" max="1026" width="40.7109375" style="168" customWidth="1"/>
    <col min="1027" max="1027" width="11" style="168" customWidth="1"/>
    <col min="1028" max="1028" width="12.28515625" style="168" customWidth="1"/>
    <col min="1029" max="1029" width="0.7109375" style="168" customWidth="1"/>
    <col min="1030" max="1030" width="8.28515625" style="168" customWidth="1"/>
    <col min="1031" max="1031" width="12.28515625" style="168" customWidth="1"/>
    <col min="1032" max="1032" width="9.140625" style="168"/>
    <col min="1033" max="1033" width="9.7109375" style="168" customWidth="1"/>
    <col min="1034" max="1280" width="9.140625" style="168"/>
    <col min="1281" max="1281" width="9.42578125" style="168" customWidth="1"/>
    <col min="1282" max="1282" width="40.7109375" style="168" customWidth="1"/>
    <col min="1283" max="1283" width="11" style="168" customWidth="1"/>
    <col min="1284" max="1284" width="12.28515625" style="168" customWidth="1"/>
    <col min="1285" max="1285" width="0.7109375" style="168" customWidth="1"/>
    <col min="1286" max="1286" width="8.28515625" style="168" customWidth="1"/>
    <col min="1287" max="1287" width="12.28515625" style="168" customWidth="1"/>
    <col min="1288" max="1288" width="9.140625" style="168"/>
    <col min="1289" max="1289" width="9.7109375" style="168" customWidth="1"/>
    <col min="1290" max="1536" width="9.140625" style="168"/>
    <col min="1537" max="1537" width="9.42578125" style="168" customWidth="1"/>
    <col min="1538" max="1538" width="40.7109375" style="168" customWidth="1"/>
    <col min="1539" max="1539" width="11" style="168" customWidth="1"/>
    <col min="1540" max="1540" width="12.28515625" style="168" customWidth="1"/>
    <col min="1541" max="1541" width="0.7109375" style="168" customWidth="1"/>
    <col min="1542" max="1542" width="8.28515625" style="168" customWidth="1"/>
    <col min="1543" max="1543" width="12.28515625" style="168" customWidth="1"/>
    <col min="1544" max="1544" width="9.140625" style="168"/>
    <col min="1545" max="1545" width="9.7109375" style="168" customWidth="1"/>
    <col min="1546" max="1792" width="9.140625" style="168"/>
    <col min="1793" max="1793" width="9.42578125" style="168" customWidth="1"/>
    <col min="1794" max="1794" width="40.7109375" style="168" customWidth="1"/>
    <col min="1795" max="1795" width="11" style="168" customWidth="1"/>
    <col min="1796" max="1796" width="12.28515625" style="168" customWidth="1"/>
    <col min="1797" max="1797" width="0.7109375" style="168" customWidth="1"/>
    <col min="1798" max="1798" width="8.28515625" style="168" customWidth="1"/>
    <col min="1799" max="1799" width="12.28515625" style="168" customWidth="1"/>
    <col min="1800" max="1800" width="9.140625" style="168"/>
    <col min="1801" max="1801" width="9.7109375" style="168" customWidth="1"/>
    <col min="1802" max="2048" width="9.140625" style="168"/>
    <col min="2049" max="2049" width="9.42578125" style="168" customWidth="1"/>
    <col min="2050" max="2050" width="40.7109375" style="168" customWidth="1"/>
    <col min="2051" max="2051" width="11" style="168" customWidth="1"/>
    <col min="2052" max="2052" width="12.28515625" style="168" customWidth="1"/>
    <col min="2053" max="2053" width="0.7109375" style="168" customWidth="1"/>
    <col min="2054" max="2054" width="8.28515625" style="168" customWidth="1"/>
    <col min="2055" max="2055" width="12.28515625" style="168" customWidth="1"/>
    <col min="2056" max="2056" width="9.140625" style="168"/>
    <col min="2057" max="2057" width="9.7109375" style="168" customWidth="1"/>
    <col min="2058" max="2304" width="9.140625" style="168"/>
    <col min="2305" max="2305" width="9.42578125" style="168" customWidth="1"/>
    <col min="2306" max="2306" width="40.7109375" style="168" customWidth="1"/>
    <col min="2307" max="2307" width="11" style="168" customWidth="1"/>
    <col min="2308" max="2308" width="12.28515625" style="168" customWidth="1"/>
    <col min="2309" max="2309" width="0.7109375" style="168" customWidth="1"/>
    <col min="2310" max="2310" width="8.28515625" style="168" customWidth="1"/>
    <col min="2311" max="2311" width="12.28515625" style="168" customWidth="1"/>
    <col min="2312" max="2312" width="9.140625" style="168"/>
    <col min="2313" max="2313" width="9.7109375" style="168" customWidth="1"/>
    <col min="2314" max="2560" width="9.140625" style="168"/>
    <col min="2561" max="2561" width="9.42578125" style="168" customWidth="1"/>
    <col min="2562" max="2562" width="40.7109375" style="168" customWidth="1"/>
    <col min="2563" max="2563" width="11" style="168" customWidth="1"/>
    <col min="2564" max="2564" width="12.28515625" style="168" customWidth="1"/>
    <col min="2565" max="2565" width="0.7109375" style="168" customWidth="1"/>
    <col min="2566" max="2566" width="8.28515625" style="168" customWidth="1"/>
    <col min="2567" max="2567" width="12.28515625" style="168" customWidth="1"/>
    <col min="2568" max="2568" width="9.140625" style="168"/>
    <col min="2569" max="2569" width="9.7109375" style="168" customWidth="1"/>
    <col min="2570" max="2816" width="9.140625" style="168"/>
    <col min="2817" max="2817" width="9.42578125" style="168" customWidth="1"/>
    <col min="2818" max="2818" width="40.7109375" style="168" customWidth="1"/>
    <col min="2819" max="2819" width="11" style="168" customWidth="1"/>
    <col min="2820" max="2820" width="12.28515625" style="168" customWidth="1"/>
    <col min="2821" max="2821" width="0.7109375" style="168" customWidth="1"/>
    <col min="2822" max="2822" width="8.28515625" style="168" customWidth="1"/>
    <col min="2823" max="2823" width="12.28515625" style="168" customWidth="1"/>
    <col min="2824" max="2824" width="9.140625" style="168"/>
    <col min="2825" max="2825" width="9.7109375" style="168" customWidth="1"/>
    <col min="2826" max="3072" width="9.140625" style="168"/>
    <col min="3073" max="3073" width="9.42578125" style="168" customWidth="1"/>
    <col min="3074" max="3074" width="40.7109375" style="168" customWidth="1"/>
    <col min="3075" max="3075" width="11" style="168" customWidth="1"/>
    <col min="3076" max="3076" width="12.28515625" style="168" customWidth="1"/>
    <col min="3077" max="3077" width="0.7109375" style="168" customWidth="1"/>
    <col min="3078" max="3078" width="8.28515625" style="168" customWidth="1"/>
    <col min="3079" max="3079" width="12.28515625" style="168" customWidth="1"/>
    <col min="3080" max="3080" width="9.140625" style="168"/>
    <col min="3081" max="3081" width="9.7109375" style="168" customWidth="1"/>
    <col min="3082" max="3328" width="9.140625" style="168"/>
    <col min="3329" max="3329" width="9.42578125" style="168" customWidth="1"/>
    <col min="3330" max="3330" width="40.7109375" style="168" customWidth="1"/>
    <col min="3331" max="3331" width="11" style="168" customWidth="1"/>
    <col min="3332" max="3332" width="12.28515625" style="168" customWidth="1"/>
    <col min="3333" max="3333" width="0.7109375" style="168" customWidth="1"/>
    <col min="3334" max="3334" width="8.28515625" style="168" customWidth="1"/>
    <col min="3335" max="3335" width="12.28515625" style="168" customWidth="1"/>
    <col min="3336" max="3336" width="9.140625" style="168"/>
    <col min="3337" max="3337" width="9.7109375" style="168" customWidth="1"/>
    <col min="3338" max="3584" width="9.140625" style="168"/>
    <col min="3585" max="3585" width="9.42578125" style="168" customWidth="1"/>
    <col min="3586" max="3586" width="40.7109375" style="168" customWidth="1"/>
    <col min="3587" max="3587" width="11" style="168" customWidth="1"/>
    <col min="3588" max="3588" width="12.28515625" style="168" customWidth="1"/>
    <col min="3589" max="3589" width="0.7109375" style="168" customWidth="1"/>
    <col min="3590" max="3590" width="8.28515625" style="168" customWidth="1"/>
    <col min="3591" max="3591" width="12.28515625" style="168" customWidth="1"/>
    <col min="3592" max="3592" width="9.140625" style="168"/>
    <col min="3593" max="3593" width="9.7109375" style="168" customWidth="1"/>
    <col min="3594" max="3840" width="9.140625" style="168"/>
    <col min="3841" max="3841" width="9.42578125" style="168" customWidth="1"/>
    <col min="3842" max="3842" width="40.7109375" style="168" customWidth="1"/>
    <col min="3843" max="3843" width="11" style="168" customWidth="1"/>
    <col min="3844" max="3844" width="12.28515625" style="168" customWidth="1"/>
    <col min="3845" max="3845" width="0.7109375" style="168" customWidth="1"/>
    <col min="3846" max="3846" width="8.28515625" style="168" customWidth="1"/>
    <col min="3847" max="3847" width="12.28515625" style="168" customWidth="1"/>
    <col min="3848" max="3848" width="9.140625" style="168"/>
    <col min="3849" max="3849" width="9.7109375" style="168" customWidth="1"/>
    <col min="3850" max="4096" width="9.140625" style="168"/>
    <col min="4097" max="4097" width="9.42578125" style="168" customWidth="1"/>
    <col min="4098" max="4098" width="40.7109375" style="168" customWidth="1"/>
    <col min="4099" max="4099" width="11" style="168" customWidth="1"/>
    <col min="4100" max="4100" width="12.28515625" style="168" customWidth="1"/>
    <col min="4101" max="4101" width="0.7109375" style="168" customWidth="1"/>
    <col min="4102" max="4102" width="8.28515625" style="168" customWidth="1"/>
    <col min="4103" max="4103" width="12.28515625" style="168" customWidth="1"/>
    <col min="4104" max="4104" width="9.140625" style="168"/>
    <col min="4105" max="4105" width="9.7109375" style="168" customWidth="1"/>
    <col min="4106" max="4352" width="9.140625" style="168"/>
    <col min="4353" max="4353" width="9.42578125" style="168" customWidth="1"/>
    <col min="4354" max="4354" width="40.7109375" style="168" customWidth="1"/>
    <col min="4355" max="4355" width="11" style="168" customWidth="1"/>
    <col min="4356" max="4356" width="12.28515625" style="168" customWidth="1"/>
    <col min="4357" max="4357" width="0.7109375" style="168" customWidth="1"/>
    <col min="4358" max="4358" width="8.28515625" style="168" customWidth="1"/>
    <col min="4359" max="4359" width="12.28515625" style="168" customWidth="1"/>
    <col min="4360" max="4360" width="9.140625" style="168"/>
    <col min="4361" max="4361" width="9.7109375" style="168" customWidth="1"/>
    <col min="4362" max="4608" width="9.140625" style="168"/>
    <col min="4609" max="4609" width="9.42578125" style="168" customWidth="1"/>
    <col min="4610" max="4610" width="40.7109375" style="168" customWidth="1"/>
    <col min="4611" max="4611" width="11" style="168" customWidth="1"/>
    <col min="4612" max="4612" width="12.28515625" style="168" customWidth="1"/>
    <col min="4613" max="4613" width="0.7109375" style="168" customWidth="1"/>
    <col min="4614" max="4614" width="8.28515625" style="168" customWidth="1"/>
    <col min="4615" max="4615" width="12.28515625" style="168" customWidth="1"/>
    <col min="4616" max="4616" width="9.140625" style="168"/>
    <col min="4617" max="4617" width="9.7109375" style="168" customWidth="1"/>
    <col min="4618" max="4864" width="9.140625" style="168"/>
    <col min="4865" max="4865" width="9.42578125" style="168" customWidth="1"/>
    <col min="4866" max="4866" width="40.7109375" style="168" customWidth="1"/>
    <col min="4867" max="4867" width="11" style="168" customWidth="1"/>
    <col min="4868" max="4868" width="12.28515625" style="168" customWidth="1"/>
    <col min="4869" max="4869" width="0.7109375" style="168" customWidth="1"/>
    <col min="4870" max="4870" width="8.28515625" style="168" customWidth="1"/>
    <col min="4871" max="4871" width="12.28515625" style="168" customWidth="1"/>
    <col min="4872" max="4872" width="9.140625" style="168"/>
    <col min="4873" max="4873" width="9.7109375" style="168" customWidth="1"/>
    <col min="4874" max="5120" width="9.140625" style="168"/>
    <col min="5121" max="5121" width="9.42578125" style="168" customWidth="1"/>
    <col min="5122" max="5122" width="40.7109375" style="168" customWidth="1"/>
    <col min="5123" max="5123" width="11" style="168" customWidth="1"/>
    <col min="5124" max="5124" width="12.28515625" style="168" customWidth="1"/>
    <col min="5125" max="5125" width="0.7109375" style="168" customWidth="1"/>
    <col min="5126" max="5126" width="8.28515625" style="168" customWidth="1"/>
    <col min="5127" max="5127" width="12.28515625" style="168" customWidth="1"/>
    <col min="5128" max="5128" width="9.140625" style="168"/>
    <col min="5129" max="5129" width="9.7109375" style="168" customWidth="1"/>
    <col min="5130" max="5376" width="9.140625" style="168"/>
    <col min="5377" max="5377" width="9.42578125" style="168" customWidth="1"/>
    <col min="5378" max="5378" width="40.7109375" style="168" customWidth="1"/>
    <col min="5379" max="5379" width="11" style="168" customWidth="1"/>
    <col min="5380" max="5380" width="12.28515625" style="168" customWidth="1"/>
    <col min="5381" max="5381" width="0.7109375" style="168" customWidth="1"/>
    <col min="5382" max="5382" width="8.28515625" style="168" customWidth="1"/>
    <col min="5383" max="5383" width="12.28515625" style="168" customWidth="1"/>
    <col min="5384" max="5384" width="9.140625" style="168"/>
    <col min="5385" max="5385" width="9.7109375" style="168" customWidth="1"/>
    <col min="5386" max="5632" width="9.140625" style="168"/>
    <col min="5633" max="5633" width="9.42578125" style="168" customWidth="1"/>
    <col min="5634" max="5634" width="40.7109375" style="168" customWidth="1"/>
    <col min="5635" max="5635" width="11" style="168" customWidth="1"/>
    <col min="5636" max="5636" width="12.28515625" style="168" customWidth="1"/>
    <col min="5637" max="5637" width="0.7109375" style="168" customWidth="1"/>
    <col min="5638" max="5638" width="8.28515625" style="168" customWidth="1"/>
    <col min="5639" max="5639" width="12.28515625" style="168" customWidth="1"/>
    <col min="5640" max="5640" width="9.140625" style="168"/>
    <col min="5641" max="5641" width="9.7109375" style="168" customWidth="1"/>
    <col min="5642" max="5888" width="9.140625" style="168"/>
    <col min="5889" max="5889" width="9.42578125" style="168" customWidth="1"/>
    <col min="5890" max="5890" width="40.7109375" style="168" customWidth="1"/>
    <col min="5891" max="5891" width="11" style="168" customWidth="1"/>
    <col min="5892" max="5892" width="12.28515625" style="168" customWidth="1"/>
    <col min="5893" max="5893" width="0.7109375" style="168" customWidth="1"/>
    <col min="5894" max="5894" width="8.28515625" style="168" customWidth="1"/>
    <col min="5895" max="5895" width="12.28515625" style="168" customWidth="1"/>
    <col min="5896" max="5896" width="9.140625" style="168"/>
    <col min="5897" max="5897" width="9.7109375" style="168" customWidth="1"/>
    <col min="5898" max="6144" width="9.140625" style="168"/>
    <col min="6145" max="6145" width="9.42578125" style="168" customWidth="1"/>
    <col min="6146" max="6146" width="40.7109375" style="168" customWidth="1"/>
    <col min="6147" max="6147" width="11" style="168" customWidth="1"/>
    <col min="6148" max="6148" width="12.28515625" style="168" customWidth="1"/>
    <col min="6149" max="6149" width="0.7109375" style="168" customWidth="1"/>
    <col min="6150" max="6150" width="8.28515625" style="168" customWidth="1"/>
    <col min="6151" max="6151" width="12.28515625" style="168" customWidth="1"/>
    <col min="6152" max="6152" width="9.140625" style="168"/>
    <col min="6153" max="6153" width="9.7109375" style="168" customWidth="1"/>
    <col min="6154" max="6400" width="9.140625" style="168"/>
    <col min="6401" max="6401" width="9.42578125" style="168" customWidth="1"/>
    <col min="6402" max="6402" width="40.7109375" style="168" customWidth="1"/>
    <col min="6403" max="6403" width="11" style="168" customWidth="1"/>
    <col min="6404" max="6404" width="12.28515625" style="168" customWidth="1"/>
    <col min="6405" max="6405" width="0.7109375" style="168" customWidth="1"/>
    <col min="6406" max="6406" width="8.28515625" style="168" customWidth="1"/>
    <col min="6407" max="6407" width="12.28515625" style="168" customWidth="1"/>
    <col min="6408" max="6408" width="9.140625" style="168"/>
    <col min="6409" max="6409" width="9.7109375" style="168" customWidth="1"/>
    <col min="6410" max="6656" width="9.140625" style="168"/>
    <col min="6657" max="6657" width="9.42578125" style="168" customWidth="1"/>
    <col min="6658" max="6658" width="40.7109375" style="168" customWidth="1"/>
    <col min="6659" max="6659" width="11" style="168" customWidth="1"/>
    <col min="6660" max="6660" width="12.28515625" style="168" customWidth="1"/>
    <col min="6661" max="6661" width="0.7109375" style="168" customWidth="1"/>
    <col min="6662" max="6662" width="8.28515625" style="168" customWidth="1"/>
    <col min="6663" max="6663" width="12.28515625" style="168" customWidth="1"/>
    <col min="6664" max="6664" width="9.140625" style="168"/>
    <col min="6665" max="6665" width="9.7109375" style="168" customWidth="1"/>
    <col min="6666" max="6912" width="9.140625" style="168"/>
    <col min="6913" max="6913" width="9.42578125" style="168" customWidth="1"/>
    <col min="6914" max="6914" width="40.7109375" style="168" customWidth="1"/>
    <col min="6915" max="6915" width="11" style="168" customWidth="1"/>
    <col min="6916" max="6916" width="12.28515625" style="168" customWidth="1"/>
    <col min="6917" max="6917" width="0.7109375" style="168" customWidth="1"/>
    <col min="6918" max="6918" width="8.28515625" style="168" customWidth="1"/>
    <col min="6919" max="6919" width="12.28515625" style="168" customWidth="1"/>
    <col min="6920" max="6920" width="9.140625" style="168"/>
    <col min="6921" max="6921" width="9.7109375" style="168" customWidth="1"/>
    <col min="6922" max="7168" width="9.140625" style="168"/>
    <col min="7169" max="7169" width="9.42578125" style="168" customWidth="1"/>
    <col min="7170" max="7170" width="40.7109375" style="168" customWidth="1"/>
    <col min="7171" max="7171" width="11" style="168" customWidth="1"/>
    <col min="7172" max="7172" width="12.28515625" style="168" customWidth="1"/>
    <col min="7173" max="7173" width="0.7109375" style="168" customWidth="1"/>
    <col min="7174" max="7174" width="8.28515625" style="168" customWidth="1"/>
    <col min="7175" max="7175" width="12.28515625" style="168" customWidth="1"/>
    <col min="7176" max="7176" width="9.140625" style="168"/>
    <col min="7177" max="7177" width="9.7109375" style="168" customWidth="1"/>
    <col min="7178" max="7424" width="9.140625" style="168"/>
    <col min="7425" max="7425" width="9.42578125" style="168" customWidth="1"/>
    <col min="7426" max="7426" width="40.7109375" style="168" customWidth="1"/>
    <col min="7427" max="7427" width="11" style="168" customWidth="1"/>
    <col min="7428" max="7428" width="12.28515625" style="168" customWidth="1"/>
    <col min="7429" max="7429" width="0.7109375" style="168" customWidth="1"/>
    <col min="7430" max="7430" width="8.28515625" style="168" customWidth="1"/>
    <col min="7431" max="7431" width="12.28515625" style="168" customWidth="1"/>
    <col min="7432" max="7432" width="9.140625" style="168"/>
    <col min="7433" max="7433" width="9.7109375" style="168" customWidth="1"/>
    <col min="7434" max="7680" width="9.140625" style="168"/>
    <col min="7681" max="7681" width="9.42578125" style="168" customWidth="1"/>
    <col min="7682" max="7682" width="40.7109375" style="168" customWidth="1"/>
    <col min="7683" max="7683" width="11" style="168" customWidth="1"/>
    <col min="7684" max="7684" width="12.28515625" style="168" customWidth="1"/>
    <col min="7685" max="7685" width="0.7109375" style="168" customWidth="1"/>
    <col min="7686" max="7686" width="8.28515625" style="168" customWidth="1"/>
    <col min="7687" max="7687" width="12.28515625" style="168" customWidth="1"/>
    <col min="7688" max="7688" width="9.140625" style="168"/>
    <col min="7689" max="7689" width="9.7109375" style="168" customWidth="1"/>
    <col min="7690" max="7936" width="9.140625" style="168"/>
    <col min="7937" max="7937" width="9.42578125" style="168" customWidth="1"/>
    <col min="7938" max="7938" width="40.7109375" style="168" customWidth="1"/>
    <col min="7939" max="7939" width="11" style="168" customWidth="1"/>
    <col min="7940" max="7940" width="12.28515625" style="168" customWidth="1"/>
    <col min="7941" max="7941" width="0.7109375" style="168" customWidth="1"/>
    <col min="7942" max="7942" width="8.28515625" style="168" customWidth="1"/>
    <col min="7943" max="7943" width="12.28515625" style="168" customWidth="1"/>
    <col min="7944" max="7944" width="9.140625" style="168"/>
    <col min="7945" max="7945" width="9.7109375" style="168" customWidth="1"/>
    <col min="7946" max="8192" width="9.140625" style="168"/>
    <col min="8193" max="8193" width="9.42578125" style="168" customWidth="1"/>
    <col min="8194" max="8194" width="40.7109375" style="168" customWidth="1"/>
    <col min="8195" max="8195" width="11" style="168" customWidth="1"/>
    <col min="8196" max="8196" width="12.28515625" style="168" customWidth="1"/>
    <col min="8197" max="8197" width="0.7109375" style="168" customWidth="1"/>
    <col min="8198" max="8198" width="8.28515625" style="168" customWidth="1"/>
    <col min="8199" max="8199" width="12.28515625" style="168" customWidth="1"/>
    <col min="8200" max="8200" width="9.140625" style="168"/>
    <col min="8201" max="8201" width="9.7109375" style="168" customWidth="1"/>
    <col min="8202" max="8448" width="9.140625" style="168"/>
    <col min="8449" max="8449" width="9.42578125" style="168" customWidth="1"/>
    <col min="8450" max="8450" width="40.7109375" style="168" customWidth="1"/>
    <col min="8451" max="8451" width="11" style="168" customWidth="1"/>
    <col min="8452" max="8452" width="12.28515625" style="168" customWidth="1"/>
    <col min="8453" max="8453" width="0.7109375" style="168" customWidth="1"/>
    <col min="8454" max="8454" width="8.28515625" style="168" customWidth="1"/>
    <col min="8455" max="8455" width="12.28515625" style="168" customWidth="1"/>
    <col min="8456" max="8456" width="9.140625" style="168"/>
    <col min="8457" max="8457" width="9.7109375" style="168" customWidth="1"/>
    <col min="8458" max="8704" width="9.140625" style="168"/>
    <col min="8705" max="8705" width="9.42578125" style="168" customWidth="1"/>
    <col min="8706" max="8706" width="40.7109375" style="168" customWidth="1"/>
    <col min="8707" max="8707" width="11" style="168" customWidth="1"/>
    <col min="8708" max="8708" width="12.28515625" style="168" customWidth="1"/>
    <col min="8709" max="8709" width="0.7109375" style="168" customWidth="1"/>
    <col min="8710" max="8710" width="8.28515625" style="168" customWidth="1"/>
    <col min="8711" max="8711" width="12.28515625" style="168" customWidth="1"/>
    <col min="8712" max="8712" width="9.140625" style="168"/>
    <col min="8713" max="8713" width="9.7109375" style="168" customWidth="1"/>
    <col min="8714" max="8960" width="9.140625" style="168"/>
    <col min="8961" max="8961" width="9.42578125" style="168" customWidth="1"/>
    <col min="8962" max="8962" width="40.7109375" style="168" customWidth="1"/>
    <col min="8963" max="8963" width="11" style="168" customWidth="1"/>
    <col min="8964" max="8964" width="12.28515625" style="168" customWidth="1"/>
    <col min="8965" max="8965" width="0.7109375" style="168" customWidth="1"/>
    <col min="8966" max="8966" width="8.28515625" style="168" customWidth="1"/>
    <col min="8967" max="8967" width="12.28515625" style="168" customWidth="1"/>
    <col min="8968" max="8968" width="9.140625" style="168"/>
    <col min="8969" max="8969" width="9.7109375" style="168" customWidth="1"/>
    <col min="8970" max="9216" width="9.140625" style="168"/>
    <col min="9217" max="9217" width="9.42578125" style="168" customWidth="1"/>
    <col min="9218" max="9218" width="40.7109375" style="168" customWidth="1"/>
    <col min="9219" max="9219" width="11" style="168" customWidth="1"/>
    <col min="9220" max="9220" width="12.28515625" style="168" customWidth="1"/>
    <col min="9221" max="9221" width="0.7109375" style="168" customWidth="1"/>
    <col min="9222" max="9222" width="8.28515625" style="168" customWidth="1"/>
    <col min="9223" max="9223" width="12.28515625" style="168" customWidth="1"/>
    <col min="9224" max="9224" width="9.140625" style="168"/>
    <col min="9225" max="9225" width="9.7109375" style="168" customWidth="1"/>
    <col min="9226" max="9472" width="9.140625" style="168"/>
    <col min="9473" max="9473" width="9.42578125" style="168" customWidth="1"/>
    <col min="9474" max="9474" width="40.7109375" style="168" customWidth="1"/>
    <col min="9475" max="9475" width="11" style="168" customWidth="1"/>
    <col min="9476" max="9476" width="12.28515625" style="168" customWidth="1"/>
    <col min="9477" max="9477" width="0.7109375" style="168" customWidth="1"/>
    <col min="9478" max="9478" width="8.28515625" style="168" customWidth="1"/>
    <col min="9479" max="9479" width="12.28515625" style="168" customWidth="1"/>
    <col min="9480" max="9480" width="9.140625" style="168"/>
    <col min="9481" max="9481" width="9.7109375" style="168" customWidth="1"/>
    <col min="9482" max="9728" width="9.140625" style="168"/>
    <col min="9729" max="9729" width="9.42578125" style="168" customWidth="1"/>
    <col min="9730" max="9730" width="40.7109375" style="168" customWidth="1"/>
    <col min="9731" max="9731" width="11" style="168" customWidth="1"/>
    <col min="9732" max="9732" width="12.28515625" style="168" customWidth="1"/>
    <col min="9733" max="9733" width="0.7109375" style="168" customWidth="1"/>
    <col min="9734" max="9734" width="8.28515625" style="168" customWidth="1"/>
    <col min="9735" max="9735" width="12.28515625" style="168" customWidth="1"/>
    <col min="9736" max="9736" width="9.140625" style="168"/>
    <col min="9737" max="9737" width="9.7109375" style="168" customWidth="1"/>
    <col min="9738" max="9984" width="9.140625" style="168"/>
    <col min="9985" max="9985" width="9.42578125" style="168" customWidth="1"/>
    <col min="9986" max="9986" width="40.7109375" style="168" customWidth="1"/>
    <col min="9987" max="9987" width="11" style="168" customWidth="1"/>
    <col min="9988" max="9988" width="12.28515625" style="168" customWidth="1"/>
    <col min="9989" max="9989" width="0.7109375" style="168" customWidth="1"/>
    <col min="9990" max="9990" width="8.28515625" style="168" customWidth="1"/>
    <col min="9991" max="9991" width="12.28515625" style="168" customWidth="1"/>
    <col min="9992" max="9992" width="9.140625" style="168"/>
    <col min="9993" max="9993" width="9.7109375" style="168" customWidth="1"/>
    <col min="9994" max="10240" width="9.140625" style="168"/>
    <col min="10241" max="10241" width="9.42578125" style="168" customWidth="1"/>
    <col min="10242" max="10242" width="40.7109375" style="168" customWidth="1"/>
    <col min="10243" max="10243" width="11" style="168" customWidth="1"/>
    <col min="10244" max="10244" width="12.28515625" style="168" customWidth="1"/>
    <col min="10245" max="10245" width="0.7109375" style="168" customWidth="1"/>
    <col min="10246" max="10246" width="8.28515625" style="168" customWidth="1"/>
    <col min="10247" max="10247" width="12.28515625" style="168" customWidth="1"/>
    <col min="10248" max="10248" width="9.140625" style="168"/>
    <col min="10249" max="10249" width="9.7109375" style="168" customWidth="1"/>
    <col min="10250" max="10496" width="9.140625" style="168"/>
    <col min="10497" max="10497" width="9.42578125" style="168" customWidth="1"/>
    <col min="10498" max="10498" width="40.7109375" style="168" customWidth="1"/>
    <col min="10499" max="10499" width="11" style="168" customWidth="1"/>
    <col min="10500" max="10500" width="12.28515625" style="168" customWidth="1"/>
    <col min="10501" max="10501" width="0.7109375" style="168" customWidth="1"/>
    <col min="10502" max="10502" width="8.28515625" style="168" customWidth="1"/>
    <col min="10503" max="10503" width="12.28515625" style="168" customWidth="1"/>
    <col min="10504" max="10504" width="9.140625" style="168"/>
    <col min="10505" max="10505" width="9.7109375" style="168" customWidth="1"/>
    <col min="10506" max="10752" width="9.140625" style="168"/>
    <col min="10753" max="10753" width="9.42578125" style="168" customWidth="1"/>
    <col min="10754" max="10754" width="40.7109375" style="168" customWidth="1"/>
    <col min="10755" max="10755" width="11" style="168" customWidth="1"/>
    <col min="10756" max="10756" width="12.28515625" style="168" customWidth="1"/>
    <col min="10757" max="10757" width="0.7109375" style="168" customWidth="1"/>
    <col min="10758" max="10758" width="8.28515625" style="168" customWidth="1"/>
    <col min="10759" max="10759" width="12.28515625" style="168" customWidth="1"/>
    <col min="10760" max="10760" width="9.140625" style="168"/>
    <col min="10761" max="10761" width="9.7109375" style="168" customWidth="1"/>
    <col min="10762" max="11008" width="9.140625" style="168"/>
    <col min="11009" max="11009" width="9.42578125" style="168" customWidth="1"/>
    <col min="11010" max="11010" width="40.7109375" style="168" customWidth="1"/>
    <col min="11011" max="11011" width="11" style="168" customWidth="1"/>
    <col min="11012" max="11012" width="12.28515625" style="168" customWidth="1"/>
    <col min="11013" max="11013" width="0.7109375" style="168" customWidth="1"/>
    <col min="11014" max="11014" width="8.28515625" style="168" customWidth="1"/>
    <col min="11015" max="11015" width="12.28515625" style="168" customWidth="1"/>
    <col min="11016" max="11016" width="9.140625" style="168"/>
    <col min="11017" max="11017" width="9.7109375" style="168" customWidth="1"/>
    <col min="11018" max="11264" width="9.140625" style="168"/>
    <col min="11265" max="11265" width="9.42578125" style="168" customWidth="1"/>
    <col min="11266" max="11266" width="40.7109375" style="168" customWidth="1"/>
    <col min="11267" max="11267" width="11" style="168" customWidth="1"/>
    <col min="11268" max="11268" width="12.28515625" style="168" customWidth="1"/>
    <col min="11269" max="11269" width="0.7109375" style="168" customWidth="1"/>
    <col min="11270" max="11270" width="8.28515625" style="168" customWidth="1"/>
    <col min="11271" max="11271" width="12.28515625" style="168" customWidth="1"/>
    <col min="11272" max="11272" width="9.140625" style="168"/>
    <col min="11273" max="11273" width="9.7109375" style="168" customWidth="1"/>
    <col min="11274" max="11520" width="9.140625" style="168"/>
    <col min="11521" max="11521" width="9.42578125" style="168" customWidth="1"/>
    <col min="11522" max="11522" width="40.7109375" style="168" customWidth="1"/>
    <col min="11523" max="11523" width="11" style="168" customWidth="1"/>
    <col min="11524" max="11524" width="12.28515625" style="168" customWidth="1"/>
    <col min="11525" max="11525" width="0.7109375" style="168" customWidth="1"/>
    <col min="11526" max="11526" width="8.28515625" style="168" customWidth="1"/>
    <col min="11527" max="11527" width="12.28515625" style="168" customWidth="1"/>
    <col min="11528" max="11528" width="9.140625" style="168"/>
    <col min="11529" max="11529" width="9.7109375" style="168" customWidth="1"/>
    <col min="11530" max="11776" width="9.140625" style="168"/>
    <col min="11777" max="11777" width="9.42578125" style="168" customWidth="1"/>
    <col min="11778" max="11778" width="40.7109375" style="168" customWidth="1"/>
    <col min="11779" max="11779" width="11" style="168" customWidth="1"/>
    <col min="11780" max="11780" width="12.28515625" style="168" customWidth="1"/>
    <col min="11781" max="11781" width="0.7109375" style="168" customWidth="1"/>
    <col min="11782" max="11782" width="8.28515625" style="168" customWidth="1"/>
    <col min="11783" max="11783" width="12.28515625" style="168" customWidth="1"/>
    <col min="11784" max="11784" width="9.140625" style="168"/>
    <col min="11785" max="11785" width="9.7109375" style="168" customWidth="1"/>
    <col min="11786" max="12032" width="9.140625" style="168"/>
    <col min="12033" max="12033" width="9.42578125" style="168" customWidth="1"/>
    <col min="12034" max="12034" width="40.7109375" style="168" customWidth="1"/>
    <col min="12035" max="12035" width="11" style="168" customWidth="1"/>
    <col min="12036" max="12036" width="12.28515625" style="168" customWidth="1"/>
    <col min="12037" max="12037" width="0.7109375" style="168" customWidth="1"/>
    <col min="12038" max="12038" width="8.28515625" style="168" customWidth="1"/>
    <col min="12039" max="12039" width="12.28515625" style="168" customWidth="1"/>
    <col min="12040" max="12040" width="9.140625" style="168"/>
    <col min="12041" max="12041" width="9.7109375" style="168" customWidth="1"/>
    <col min="12042" max="12288" width="9.140625" style="168"/>
    <col min="12289" max="12289" width="9.42578125" style="168" customWidth="1"/>
    <col min="12290" max="12290" width="40.7109375" style="168" customWidth="1"/>
    <col min="12291" max="12291" width="11" style="168" customWidth="1"/>
    <col min="12292" max="12292" width="12.28515625" style="168" customWidth="1"/>
    <col min="12293" max="12293" width="0.7109375" style="168" customWidth="1"/>
    <col min="12294" max="12294" width="8.28515625" style="168" customWidth="1"/>
    <col min="12295" max="12295" width="12.28515625" style="168" customWidth="1"/>
    <col min="12296" max="12296" width="9.140625" style="168"/>
    <col min="12297" max="12297" width="9.7109375" style="168" customWidth="1"/>
    <col min="12298" max="12544" width="9.140625" style="168"/>
    <col min="12545" max="12545" width="9.42578125" style="168" customWidth="1"/>
    <col min="12546" max="12546" width="40.7109375" style="168" customWidth="1"/>
    <col min="12547" max="12547" width="11" style="168" customWidth="1"/>
    <col min="12548" max="12548" width="12.28515625" style="168" customWidth="1"/>
    <col min="12549" max="12549" width="0.7109375" style="168" customWidth="1"/>
    <col min="12550" max="12550" width="8.28515625" style="168" customWidth="1"/>
    <col min="12551" max="12551" width="12.28515625" style="168" customWidth="1"/>
    <col min="12552" max="12552" width="9.140625" style="168"/>
    <col min="12553" max="12553" width="9.7109375" style="168" customWidth="1"/>
    <col min="12554" max="12800" width="9.140625" style="168"/>
    <col min="12801" max="12801" width="9.42578125" style="168" customWidth="1"/>
    <col min="12802" max="12802" width="40.7109375" style="168" customWidth="1"/>
    <col min="12803" max="12803" width="11" style="168" customWidth="1"/>
    <col min="12804" max="12804" width="12.28515625" style="168" customWidth="1"/>
    <col min="12805" max="12805" width="0.7109375" style="168" customWidth="1"/>
    <col min="12806" max="12806" width="8.28515625" style="168" customWidth="1"/>
    <col min="12807" max="12807" width="12.28515625" style="168" customWidth="1"/>
    <col min="12808" max="12808" width="9.140625" style="168"/>
    <col min="12809" max="12809" width="9.7109375" style="168" customWidth="1"/>
    <col min="12810" max="13056" width="9.140625" style="168"/>
    <col min="13057" max="13057" width="9.42578125" style="168" customWidth="1"/>
    <col min="13058" max="13058" width="40.7109375" style="168" customWidth="1"/>
    <col min="13059" max="13059" width="11" style="168" customWidth="1"/>
    <col min="13060" max="13060" width="12.28515625" style="168" customWidth="1"/>
    <col min="13061" max="13061" width="0.7109375" style="168" customWidth="1"/>
    <col min="13062" max="13062" width="8.28515625" style="168" customWidth="1"/>
    <col min="13063" max="13063" width="12.28515625" style="168" customWidth="1"/>
    <col min="13064" max="13064" width="9.140625" style="168"/>
    <col min="13065" max="13065" width="9.7109375" style="168" customWidth="1"/>
    <col min="13066" max="13312" width="9.140625" style="168"/>
    <col min="13313" max="13313" width="9.42578125" style="168" customWidth="1"/>
    <col min="13314" max="13314" width="40.7109375" style="168" customWidth="1"/>
    <col min="13315" max="13315" width="11" style="168" customWidth="1"/>
    <col min="13316" max="13316" width="12.28515625" style="168" customWidth="1"/>
    <col min="13317" max="13317" width="0.7109375" style="168" customWidth="1"/>
    <col min="13318" max="13318" width="8.28515625" style="168" customWidth="1"/>
    <col min="13319" max="13319" width="12.28515625" style="168" customWidth="1"/>
    <col min="13320" max="13320" width="9.140625" style="168"/>
    <col min="13321" max="13321" width="9.7109375" style="168" customWidth="1"/>
    <col min="13322" max="13568" width="9.140625" style="168"/>
    <col min="13569" max="13569" width="9.42578125" style="168" customWidth="1"/>
    <col min="13570" max="13570" width="40.7109375" style="168" customWidth="1"/>
    <col min="13571" max="13571" width="11" style="168" customWidth="1"/>
    <col min="13572" max="13572" width="12.28515625" style="168" customWidth="1"/>
    <col min="13573" max="13573" width="0.7109375" style="168" customWidth="1"/>
    <col min="13574" max="13574" width="8.28515625" style="168" customWidth="1"/>
    <col min="13575" max="13575" width="12.28515625" style="168" customWidth="1"/>
    <col min="13576" max="13576" width="9.140625" style="168"/>
    <col min="13577" max="13577" width="9.7109375" style="168" customWidth="1"/>
    <col min="13578" max="13824" width="9.140625" style="168"/>
    <col min="13825" max="13825" width="9.42578125" style="168" customWidth="1"/>
    <col min="13826" max="13826" width="40.7109375" style="168" customWidth="1"/>
    <col min="13827" max="13827" width="11" style="168" customWidth="1"/>
    <col min="13828" max="13828" width="12.28515625" style="168" customWidth="1"/>
    <col min="13829" max="13829" width="0.7109375" style="168" customWidth="1"/>
    <col min="13830" max="13830" width="8.28515625" style="168" customWidth="1"/>
    <col min="13831" max="13831" width="12.28515625" style="168" customWidth="1"/>
    <col min="13832" max="13832" width="9.140625" style="168"/>
    <col min="13833" max="13833" width="9.7109375" style="168" customWidth="1"/>
    <col min="13834" max="14080" width="9.140625" style="168"/>
    <col min="14081" max="14081" width="9.42578125" style="168" customWidth="1"/>
    <col min="14082" max="14082" width="40.7109375" style="168" customWidth="1"/>
    <col min="14083" max="14083" width="11" style="168" customWidth="1"/>
    <col min="14084" max="14084" width="12.28515625" style="168" customWidth="1"/>
    <col min="14085" max="14085" width="0.7109375" style="168" customWidth="1"/>
    <col min="14086" max="14086" width="8.28515625" style="168" customWidth="1"/>
    <col min="14087" max="14087" width="12.28515625" style="168" customWidth="1"/>
    <col min="14088" max="14088" width="9.140625" style="168"/>
    <col min="14089" max="14089" width="9.7109375" style="168" customWidth="1"/>
    <col min="14090" max="14336" width="9.140625" style="168"/>
    <col min="14337" max="14337" width="9.42578125" style="168" customWidth="1"/>
    <col min="14338" max="14338" width="40.7109375" style="168" customWidth="1"/>
    <col min="14339" max="14339" width="11" style="168" customWidth="1"/>
    <col min="14340" max="14340" width="12.28515625" style="168" customWidth="1"/>
    <col min="14341" max="14341" width="0.7109375" style="168" customWidth="1"/>
    <col min="14342" max="14342" width="8.28515625" style="168" customWidth="1"/>
    <col min="14343" max="14343" width="12.28515625" style="168" customWidth="1"/>
    <col min="14344" max="14344" width="9.140625" style="168"/>
    <col min="14345" max="14345" width="9.7109375" style="168" customWidth="1"/>
    <col min="14346" max="14592" width="9.140625" style="168"/>
    <col min="14593" max="14593" width="9.42578125" style="168" customWidth="1"/>
    <col min="14594" max="14594" width="40.7109375" style="168" customWidth="1"/>
    <col min="14595" max="14595" width="11" style="168" customWidth="1"/>
    <col min="14596" max="14596" width="12.28515625" style="168" customWidth="1"/>
    <col min="14597" max="14597" width="0.7109375" style="168" customWidth="1"/>
    <col min="14598" max="14598" width="8.28515625" style="168" customWidth="1"/>
    <col min="14599" max="14599" width="12.28515625" style="168" customWidth="1"/>
    <col min="14600" max="14600" width="9.140625" style="168"/>
    <col min="14601" max="14601" width="9.7109375" style="168" customWidth="1"/>
    <col min="14602" max="14848" width="9.140625" style="168"/>
    <col min="14849" max="14849" width="9.42578125" style="168" customWidth="1"/>
    <col min="14850" max="14850" width="40.7109375" style="168" customWidth="1"/>
    <col min="14851" max="14851" width="11" style="168" customWidth="1"/>
    <col min="14852" max="14852" width="12.28515625" style="168" customWidth="1"/>
    <col min="14853" max="14853" width="0.7109375" style="168" customWidth="1"/>
    <col min="14854" max="14854" width="8.28515625" style="168" customWidth="1"/>
    <col min="14855" max="14855" width="12.28515625" style="168" customWidth="1"/>
    <col min="14856" max="14856" width="9.140625" style="168"/>
    <col min="14857" max="14857" width="9.7109375" style="168" customWidth="1"/>
    <col min="14858" max="15104" width="9.140625" style="168"/>
    <col min="15105" max="15105" width="9.42578125" style="168" customWidth="1"/>
    <col min="15106" max="15106" width="40.7109375" style="168" customWidth="1"/>
    <col min="15107" max="15107" width="11" style="168" customWidth="1"/>
    <col min="15108" max="15108" width="12.28515625" style="168" customWidth="1"/>
    <col min="15109" max="15109" width="0.7109375" style="168" customWidth="1"/>
    <col min="15110" max="15110" width="8.28515625" style="168" customWidth="1"/>
    <col min="15111" max="15111" width="12.28515625" style="168" customWidth="1"/>
    <col min="15112" max="15112" width="9.140625" style="168"/>
    <col min="15113" max="15113" width="9.7109375" style="168" customWidth="1"/>
    <col min="15114" max="15360" width="9.140625" style="168"/>
    <col min="15361" max="15361" width="9.42578125" style="168" customWidth="1"/>
    <col min="15362" max="15362" width="40.7109375" style="168" customWidth="1"/>
    <col min="15363" max="15363" width="11" style="168" customWidth="1"/>
    <col min="15364" max="15364" width="12.28515625" style="168" customWidth="1"/>
    <col min="15365" max="15365" width="0.7109375" style="168" customWidth="1"/>
    <col min="15366" max="15366" width="8.28515625" style="168" customWidth="1"/>
    <col min="15367" max="15367" width="12.28515625" style="168" customWidth="1"/>
    <col min="15368" max="15368" width="9.140625" style="168"/>
    <col min="15369" max="15369" width="9.7109375" style="168" customWidth="1"/>
    <col min="15370" max="15616" width="9.140625" style="168"/>
    <col min="15617" max="15617" width="9.42578125" style="168" customWidth="1"/>
    <col min="15618" max="15618" width="40.7109375" style="168" customWidth="1"/>
    <col min="15619" max="15619" width="11" style="168" customWidth="1"/>
    <col min="15620" max="15620" width="12.28515625" style="168" customWidth="1"/>
    <col min="15621" max="15621" width="0.7109375" style="168" customWidth="1"/>
    <col min="15622" max="15622" width="8.28515625" style="168" customWidth="1"/>
    <col min="15623" max="15623" width="12.28515625" style="168" customWidth="1"/>
    <col min="15624" max="15624" width="9.140625" style="168"/>
    <col min="15625" max="15625" width="9.7109375" style="168" customWidth="1"/>
    <col min="15626" max="15872" width="9.140625" style="168"/>
    <col min="15873" max="15873" width="9.42578125" style="168" customWidth="1"/>
    <col min="15874" max="15874" width="40.7109375" style="168" customWidth="1"/>
    <col min="15875" max="15875" width="11" style="168" customWidth="1"/>
    <col min="15876" max="15876" width="12.28515625" style="168" customWidth="1"/>
    <col min="15877" max="15877" width="0.7109375" style="168" customWidth="1"/>
    <col min="15878" max="15878" width="8.28515625" style="168" customWidth="1"/>
    <col min="15879" max="15879" width="12.28515625" style="168" customWidth="1"/>
    <col min="15880" max="15880" width="9.140625" style="168"/>
    <col min="15881" max="15881" width="9.7109375" style="168" customWidth="1"/>
    <col min="15882" max="16128" width="9.140625" style="168"/>
    <col min="16129" max="16129" width="9.42578125" style="168" customWidth="1"/>
    <col min="16130" max="16130" width="40.7109375" style="168" customWidth="1"/>
    <col min="16131" max="16131" width="11" style="168" customWidth="1"/>
    <col min="16132" max="16132" width="12.28515625" style="168" customWidth="1"/>
    <col min="16133" max="16133" width="0.7109375" style="168" customWidth="1"/>
    <col min="16134" max="16134" width="8.28515625" style="168" customWidth="1"/>
    <col min="16135" max="16135" width="12.28515625" style="168" customWidth="1"/>
    <col min="16136" max="16136" width="9.140625" style="168"/>
    <col min="16137" max="16137" width="9.7109375" style="168" customWidth="1"/>
    <col min="16138" max="16384" width="9.140625" style="168"/>
  </cols>
  <sheetData>
    <row r="1" spans="1:10" s="174" customFormat="1" ht="10.5" customHeight="1" x14ac:dyDescent="0.2">
      <c r="A1" s="172" t="s">
        <v>7407</v>
      </c>
      <c r="B1" s="195"/>
      <c r="D1" s="175"/>
      <c r="E1" s="176"/>
      <c r="F1" s="175"/>
      <c r="G1" s="176" t="s">
        <v>7408</v>
      </c>
      <c r="H1" s="54"/>
    </row>
    <row r="2" spans="1:10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0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2">
        <v>44666</v>
      </c>
      <c r="H3" s="54"/>
    </row>
    <row r="4" spans="1:10" ht="10.5" customHeight="1" x14ac:dyDescent="0.2">
      <c r="A4" s="2"/>
      <c r="B4" s="2"/>
      <c r="C4" s="2"/>
      <c r="D4" s="3"/>
      <c r="E4" s="4"/>
      <c r="F4" s="13"/>
      <c r="G4" s="15" t="s">
        <v>570</v>
      </c>
    </row>
    <row r="5" spans="1:10" ht="19.5" customHeight="1" x14ac:dyDescent="0.25">
      <c r="A5" s="221" t="s">
        <v>7309</v>
      </c>
      <c r="B5" s="222"/>
      <c r="C5" s="222"/>
      <c r="D5" s="222"/>
      <c r="E5" s="169"/>
      <c r="F5" s="168"/>
      <c r="G5" s="4"/>
    </row>
    <row r="6" spans="1:10" ht="12" customHeight="1" x14ac:dyDescent="0.25">
      <c r="A6" s="60"/>
      <c r="B6" s="5"/>
      <c r="C6" s="218" t="s">
        <v>7107</v>
      </c>
      <c r="D6" s="218"/>
      <c r="E6" s="188"/>
      <c r="F6" s="169"/>
      <c r="G6" s="4"/>
    </row>
    <row r="7" spans="1:10" ht="12" customHeight="1" x14ac:dyDescent="0.2">
      <c r="A7" s="20" t="s">
        <v>7310</v>
      </c>
      <c r="B7" s="5"/>
      <c r="C7" s="189"/>
      <c r="D7" s="190"/>
      <c r="E7" s="188"/>
      <c r="F7" s="4"/>
      <c r="G7" s="4"/>
    </row>
    <row r="8" spans="1:10" ht="5.25" customHeight="1" x14ac:dyDescent="0.2">
      <c r="A8" s="2"/>
      <c r="B8" s="2"/>
      <c r="G8" s="30"/>
    </row>
    <row r="9" spans="1:10" x14ac:dyDescent="0.2">
      <c r="A9" s="35" t="s">
        <v>499</v>
      </c>
      <c r="B9" s="36" t="s">
        <v>500</v>
      </c>
      <c r="C9" s="37" t="s">
        <v>6446</v>
      </c>
      <c r="D9" s="38" t="s">
        <v>502</v>
      </c>
      <c r="F9" s="11" t="s">
        <v>503</v>
      </c>
      <c r="G9" s="30">
        <v>0</v>
      </c>
      <c r="H9" s="93" t="s">
        <v>1648</v>
      </c>
    </row>
    <row r="10" spans="1:10" ht="12" customHeight="1" x14ac:dyDescent="0.2">
      <c r="A10" s="13" t="s">
        <v>7311</v>
      </c>
      <c r="B10" s="13" t="s">
        <v>7312</v>
      </c>
      <c r="C10" s="46">
        <v>127</v>
      </c>
      <c r="D10" s="12">
        <f t="shared" ref="D10:D19" si="0">((100-$G$13)/100)*C10</f>
        <v>127</v>
      </c>
      <c r="F10" s="112"/>
      <c r="G10" s="160"/>
      <c r="H10" s="75" t="s">
        <v>7313</v>
      </c>
      <c r="I10" s="33"/>
      <c r="J10" s="74"/>
    </row>
    <row r="11" spans="1:10" ht="12" customHeight="1" x14ac:dyDescent="0.2">
      <c r="A11" s="13" t="s">
        <v>7314</v>
      </c>
      <c r="B11" s="13" t="s">
        <v>7315</v>
      </c>
      <c r="C11" s="61">
        <v>187</v>
      </c>
      <c r="D11" s="12">
        <f t="shared" si="0"/>
        <v>187</v>
      </c>
      <c r="F11" s="112"/>
      <c r="G11" s="160"/>
      <c r="H11" s="75" t="s">
        <v>7316</v>
      </c>
      <c r="I11" s="33"/>
      <c r="J11" s="74"/>
    </row>
    <row r="12" spans="1:10" ht="12" customHeight="1" x14ac:dyDescent="0.2">
      <c r="A12" s="13" t="s">
        <v>7317</v>
      </c>
      <c r="B12" s="13" t="s">
        <v>7318</v>
      </c>
      <c r="C12" s="61">
        <v>269</v>
      </c>
      <c r="D12" s="12">
        <f t="shared" si="0"/>
        <v>269</v>
      </c>
      <c r="F12" s="112"/>
      <c r="G12" s="160"/>
      <c r="H12" s="75" t="s">
        <v>7319</v>
      </c>
      <c r="I12" s="33"/>
      <c r="J12" s="74"/>
    </row>
    <row r="13" spans="1:10" ht="12" customHeight="1" x14ac:dyDescent="0.2">
      <c r="A13" s="13" t="s">
        <v>7320</v>
      </c>
      <c r="B13" s="13" t="s">
        <v>7321</v>
      </c>
      <c r="C13" s="61">
        <v>379</v>
      </c>
      <c r="D13" s="12">
        <f t="shared" si="0"/>
        <v>379</v>
      </c>
      <c r="F13" s="112"/>
      <c r="G13" s="160"/>
      <c r="H13" s="75" t="s">
        <v>7322</v>
      </c>
      <c r="I13" s="33"/>
      <c r="J13" s="74"/>
    </row>
    <row r="14" spans="1:10" ht="12" customHeight="1" x14ac:dyDescent="0.2">
      <c r="A14" s="13" t="s">
        <v>7323</v>
      </c>
      <c r="B14" s="13" t="s">
        <v>7324</v>
      </c>
      <c r="C14" s="61">
        <v>127</v>
      </c>
      <c r="D14" s="12">
        <f t="shared" si="0"/>
        <v>127</v>
      </c>
      <c r="F14" s="112"/>
      <c r="G14" s="160"/>
      <c r="H14" s="75" t="s">
        <v>7325</v>
      </c>
      <c r="I14" s="33"/>
      <c r="J14" s="74"/>
    </row>
    <row r="15" spans="1:10" ht="12" customHeight="1" x14ac:dyDescent="0.2">
      <c r="A15" s="13" t="s">
        <v>7326</v>
      </c>
      <c r="B15" s="13" t="s">
        <v>7327</v>
      </c>
      <c r="C15" s="61">
        <v>180</v>
      </c>
      <c r="D15" s="12">
        <f t="shared" si="0"/>
        <v>180</v>
      </c>
      <c r="F15" s="112"/>
      <c r="G15" s="160"/>
      <c r="H15" s="75" t="s">
        <v>7328</v>
      </c>
      <c r="I15" s="33"/>
      <c r="J15" s="74"/>
    </row>
    <row r="16" spans="1:10" ht="12" customHeight="1" x14ac:dyDescent="0.2">
      <c r="A16" s="13" t="s">
        <v>7329</v>
      </c>
      <c r="B16" s="13" t="s">
        <v>7330</v>
      </c>
      <c r="C16" s="12">
        <v>263</v>
      </c>
      <c r="D16" s="12">
        <f t="shared" si="0"/>
        <v>263</v>
      </c>
      <c r="F16" s="112"/>
      <c r="G16" s="160"/>
      <c r="H16" s="75" t="s">
        <v>7331</v>
      </c>
      <c r="I16" s="33"/>
      <c r="J16" s="74"/>
    </row>
    <row r="17" spans="1:10" ht="12" customHeight="1" x14ac:dyDescent="0.2">
      <c r="A17" s="13" t="s">
        <v>7332</v>
      </c>
      <c r="B17" s="13" t="s">
        <v>7333</v>
      </c>
      <c r="C17" s="12">
        <v>376</v>
      </c>
      <c r="D17" s="12">
        <f t="shared" si="0"/>
        <v>376</v>
      </c>
      <c r="F17" s="112"/>
      <c r="G17" s="160"/>
      <c r="H17" s="75" t="s">
        <v>7334</v>
      </c>
      <c r="I17" s="33"/>
      <c r="J17" s="74"/>
    </row>
    <row r="18" spans="1:10" ht="12" customHeight="1" x14ac:dyDescent="0.2">
      <c r="A18" s="13" t="s">
        <v>7335</v>
      </c>
      <c r="B18" s="13" t="s">
        <v>7336</v>
      </c>
      <c r="C18" s="12">
        <v>782</v>
      </c>
      <c r="D18" s="12">
        <f t="shared" si="0"/>
        <v>782</v>
      </c>
      <c r="F18" s="112"/>
      <c r="G18" s="160"/>
      <c r="H18" s="75" t="s">
        <v>7337</v>
      </c>
      <c r="I18" s="33"/>
      <c r="J18" s="74"/>
    </row>
    <row r="19" spans="1:10" ht="12" customHeight="1" x14ac:dyDescent="0.2">
      <c r="A19" s="13" t="s">
        <v>7338</v>
      </c>
      <c r="B19" s="13" t="s">
        <v>7339</v>
      </c>
      <c r="C19" s="12">
        <v>1202</v>
      </c>
      <c r="D19" s="12">
        <f t="shared" si="0"/>
        <v>1202</v>
      </c>
      <c r="F19" s="112"/>
      <c r="G19" s="160"/>
      <c r="H19" s="75" t="s">
        <v>7340</v>
      </c>
      <c r="I19" s="33"/>
      <c r="J19" s="74"/>
    </row>
    <row r="20" spans="1:10" ht="12" customHeight="1" x14ac:dyDescent="0.2">
      <c r="A20" s="161"/>
      <c r="B20" s="162"/>
      <c r="C20" s="59"/>
      <c r="D20" s="118"/>
      <c r="F20" s="112"/>
      <c r="G20" s="160"/>
      <c r="H20" s="33"/>
    </row>
    <row r="21" spans="1:10" ht="12" customHeight="1" x14ac:dyDescent="0.2">
      <c r="A21" s="160"/>
      <c r="B21" s="33"/>
      <c r="C21" s="24"/>
      <c r="D21" s="118"/>
      <c r="F21" s="112"/>
      <c r="G21" s="160"/>
      <c r="H21" s="33"/>
    </row>
    <row r="22" spans="1:10" ht="12" customHeight="1" x14ac:dyDescent="0.2">
      <c r="A22" s="160"/>
      <c r="B22" s="33" t="s">
        <v>7341</v>
      </c>
      <c r="C22" s="24"/>
      <c r="D22" s="118"/>
      <c r="F22" s="112"/>
      <c r="G22" s="161"/>
      <c r="H22" s="33"/>
      <c r="I22" s="163"/>
    </row>
    <row r="23" spans="1:10" ht="12" customHeight="1" x14ac:dyDescent="0.2">
      <c r="A23" s="160"/>
      <c r="B23" s="33"/>
      <c r="C23" s="24"/>
      <c r="D23" s="118"/>
      <c r="G23" s="160"/>
      <c r="H23" s="33"/>
    </row>
    <row r="24" spans="1:10" ht="12" customHeight="1" x14ac:dyDescent="0.2">
      <c r="A24" s="160"/>
      <c r="B24" s="33"/>
      <c r="C24" s="24"/>
      <c r="D24" s="118"/>
      <c r="G24" s="160"/>
      <c r="H24" s="33"/>
    </row>
    <row r="25" spans="1:10" ht="12" customHeight="1" x14ac:dyDescent="0.2">
      <c r="A25" s="160"/>
      <c r="B25" s="33"/>
      <c r="C25" s="12"/>
      <c r="D25" s="118"/>
      <c r="G25" s="160"/>
      <c r="H25" s="33"/>
    </row>
    <row r="26" spans="1:10" ht="12" customHeight="1" x14ac:dyDescent="0.2">
      <c r="A26" s="156"/>
      <c r="B26" s="190"/>
      <c r="C26" s="13"/>
      <c r="D26" s="118"/>
      <c r="G26" s="160"/>
      <c r="H26" s="33"/>
    </row>
    <row r="27" spans="1:10" ht="12" customHeight="1" x14ac:dyDescent="0.2">
      <c r="A27" s="156"/>
      <c r="B27" s="47"/>
      <c r="C27" s="13"/>
      <c r="D27" s="118"/>
      <c r="G27" s="160"/>
      <c r="H27" s="33"/>
    </row>
    <row r="28" spans="1:10" ht="12" customHeight="1" x14ac:dyDescent="0.2">
      <c r="A28" s="160"/>
      <c r="B28" s="33"/>
      <c r="C28" s="19"/>
      <c r="D28" s="118"/>
      <c r="G28" s="160"/>
      <c r="H28" s="33"/>
    </row>
    <row r="29" spans="1:10" ht="12" customHeight="1" x14ac:dyDescent="0.2">
      <c r="A29" s="160"/>
      <c r="B29" s="33"/>
      <c r="C29" s="19"/>
      <c r="D29" s="118"/>
      <c r="G29" s="160"/>
      <c r="H29" s="33"/>
    </row>
    <row r="30" spans="1:10" ht="12" customHeight="1" x14ac:dyDescent="0.2">
      <c r="A30" s="160"/>
      <c r="B30" s="33"/>
      <c r="C30" s="19"/>
      <c r="D30" s="118"/>
      <c r="G30" s="160"/>
      <c r="H30" s="33"/>
    </row>
    <row r="31" spans="1:10" ht="12" customHeight="1" x14ac:dyDescent="0.2">
      <c r="A31" s="160"/>
      <c r="B31" s="33"/>
      <c r="C31" s="19"/>
      <c r="D31" s="118"/>
      <c r="G31" s="160"/>
      <c r="H31" s="33"/>
    </row>
    <row r="32" spans="1:10" ht="12" customHeight="1" x14ac:dyDescent="0.2">
      <c r="A32" s="160"/>
      <c r="B32" s="33"/>
      <c r="C32" s="12"/>
      <c r="D32" s="118"/>
      <c r="G32" s="160"/>
      <c r="H32" s="33"/>
    </row>
    <row r="33" spans="1:8" ht="12" customHeight="1" x14ac:dyDescent="0.2">
      <c r="A33" s="160"/>
      <c r="B33" s="33"/>
      <c r="C33" s="19"/>
      <c r="D33" s="118"/>
      <c r="G33" s="160"/>
      <c r="H33" s="33"/>
    </row>
    <row r="34" spans="1:8" ht="12" customHeight="1" x14ac:dyDescent="0.2">
      <c r="A34" s="161"/>
      <c r="B34" s="162"/>
      <c r="C34" s="128"/>
      <c r="D34" s="118"/>
      <c r="G34" s="161"/>
      <c r="H34" s="33"/>
    </row>
    <row r="35" spans="1:8" ht="12" customHeight="1" x14ac:dyDescent="0.2">
      <c r="A35" s="161"/>
      <c r="B35" s="162"/>
      <c r="C35" s="128"/>
      <c r="D35" s="118"/>
      <c r="G35" s="161"/>
      <c r="H35" s="33"/>
    </row>
    <row r="36" spans="1:8" ht="12" customHeight="1" x14ac:dyDescent="0.2">
      <c r="A36" s="156"/>
      <c r="B36" s="190"/>
      <c r="C36" s="13"/>
      <c r="D36" s="118"/>
    </row>
    <row r="37" spans="1:8" ht="12" customHeight="1" x14ac:dyDescent="0.2">
      <c r="A37" s="156"/>
      <c r="B37" s="190"/>
      <c r="C37" s="13"/>
      <c r="D37" s="12"/>
    </row>
    <row r="38" spans="1:8" ht="12" customHeight="1" x14ac:dyDescent="0.2">
      <c r="A38" s="156"/>
      <c r="B38" s="24"/>
      <c r="C38" s="13"/>
      <c r="D38" s="12"/>
    </row>
    <row r="39" spans="1:8" ht="12" customHeight="1" x14ac:dyDescent="0.2">
      <c r="A39" s="156"/>
      <c r="B39" s="5"/>
      <c r="C39" s="13"/>
      <c r="D39" s="12"/>
    </row>
    <row r="40" spans="1:8" ht="12" customHeight="1" x14ac:dyDescent="0.2">
      <c r="A40" s="156"/>
      <c r="B40" s="190"/>
      <c r="C40" s="13"/>
      <c r="D40" s="12"/>
    </row>
    <row r="41" spans="1:8" ht="12" customHeight="1" x14ac:dyDescent="0.2">
      <c r="A41" s="156"/>
      <c r="B41" s="190"/>
      <c r="C41" s="13"/>
      <c r="D41" s="12"/>
    </row>
    <row r="42" spans="1:8" ht="12" customHeight="1" x14ac:dyDescent="0.2">
      <c r="A42" s="156"/>
      <c r="B42" s="190"/>
      <c r="C42" s="13"/>
      <c r="D42" s="12"/>
    </row>
    <row r="43" spans="1:8" ht="12" customHeight="1" x14ac:dyDescent="0.2">
      <c r="A43" s="156"/>
      <c r="B43" s="190"/>
      <c r="C43" s="13"/>
      <c r="D43" s="12"/>
    </row>
    <row r="44" spans="1:8" ht="12" customHeight="1" x14ac:dyDescent="0.2">
      <c r="A44" s="156"/>
      <c r="B44" s="190"/>
      <c r="C44" s="13"/>
      <c r="D44" s="12"/>
    </row>
    <row r="45" spans="1:8" ht="12" customHeight="1" x14ac:dyDescent="0.2">
      <c r="A45" s="156"/>
      <c r="B45" s="190"/>
      <c r="C45" s="13"/>
      <c r="D45" s="12"/>
    </row>
    <row r="46" spans="1:8" ht="12" customHeight="1" x14ac:dyDescent="0.2">
      <c r="A46" s="156"/>
      <c r="B46" s="190"/>
      <c r="C46" s="13"/>
      <c r="D46" s="12"/>
    </row>
    <row r="47" spans="1:8" ht="12" customHeight="1" x14ac:dyDescent="0.2">
      <c r="A47" s="156"/>
      <c r="B47" s="190"/>
      <c r="C47" s="13"/>
      <c r="D47" s="12"/>
    </row>
    <row r="48" spans="1:8" ht="12" customHeight="1" x14ac:dyDescent="0.2">
      <c r="A48" s="156"/>
      <c r="B48" s="190"/>
      <c r="C48" s="13"/>
      <c r="D48" s="12"/>
    </row>
    <row r="49" spans="1:7" ht="12" customHeight="1" x14ac:dyDescent="0.2">
      <c r="A49" s="156"/>
      <c r="B49" s="190"/>
      <c r="C49" s="13"/>
      <c r="D49" s="12"/>
      <c r="F49" s="168"/>
      <c r="G49" s="168"/>
    </row>
    <row r="50" spans="1:7" ht="12" customHeight="1" x14ac:dyDescent="0.2">
      <c r="A50" s="156"/>
      <c r="B50" s="190"/>
      <c r="C50" s="13"/>
      <c r="D50" s="12"/>
      <c r="F50" s="168"/>
      <c r="G50" s="168"/>
    </row>
    <row r="51" spans="1:7" ht="12" customHeight="1" x14ac:dyDescent="0.2">
      <c r="A51" s="156"/>
      <c r="B51" s="190"/>
      <c r="C51" s="13"/>
      <c r="D51" s="12"/>
      <c r="F51" s="168"/>
      <c r="G51" s="168"/>
    </row>
    <row r="52" spans="1:7" ht="12" customHeight="1" x14ac:dyDescent="0.2">
      <c r="A52" s="156"/>
      <c r="B52" s="190"/>
      <c r="C52" s="13"/>
      <c r="D52" s="12"/>
      <c r="F52" s="168"/>
      <c r="G52" s="168"/>
    </row>
    <row r="53" spans="1:7" ht="12" customHeight="1" x14ac:dyDescent="0.2">
      <c r="A53" s="156"/>
      <c r="B53" s="190"/>
      <c r="C53" s="13"/>
      <c r="D53" s="12"/>
      <c r="F53" s="168"/>
      <c r="G53" s="168"/>
    </row>
    <row r="54" spans="1:7" ht="12" customHeight="1" x14ac:dyDescent="0.2">
      <c r="A54" s="156"/>
      <c r="B54" s="190"/>
      <c r="C54" s="13"/>
      <c r="D54" s="12"/>
      <c r="F54" s="168"/>
      <c r="G54" s="168"/>
    </row>
    <row r="55" spans="1:7" ht="12" customHeight="1" x14ac:dyDescent="0.2">
      <c r="A55" s="156"/>
      <c r="B55" s="190"/>
      <c r="C55" s="13"/>
      <c r="D55" s="12"/>
      <c r="F55" s="168"/>
      <c r="G55" s="168"/>
    </row>
    <row r="56" spans="1:7" ht="12" customHeight="1" x14ac:dyDescent="0.2">
      <c r="A56" s="156"/>
      <c r="B56" s="190"/>
      <c r="C56" s="13"/>
      <c r="D56" s="12"/>
      <c r="F56" s="168"/>
      <c r="G56" s="168"/>
    </row>
    <row r="57" spans="1:7" ht="12" customHeight="1" x14ac:dyDescent="0.2">
      <c r="A57" s="156"/>
      <c r="B57" s="190"/>
      <c r="C57" s="13"/>
      <c r="D57" s="12"/>
      <c r="F57" s="168"/>
      <c r="G57" s="168"/>
    </row>
    <row r="58" spans="1:7" ht="12" customHeight="1" x14ac:dyDescent="0.2">
      <c r="A58" s="156"/>
      <c r="B58" s="190"/>
      <c r="C58" s="13"/>
      <c r="D58" s="12"/>
      <c r="F58" s="168"/>
      <c r="G58" s="168"/>
    </row>
    <row r="59" spans="1:7" ht="12" customHeight="1" x14ac:dyDescent="0.2">
      <c r="A59" s="156"/>
      <c r="B59" s="190"/>
      <c r="C59" s="13"/>
      <c r="D59" s="12"/>
      <c r="F59" s="168"/>
      <c r="G59" s="168"/>
    </row>
    <row r="60" spans="1:7" ht="12" customHeight="1" x14ac:dyDescent="0.2">
      <c r="A60" s="156"/>
      <c r="B60" s="190"/>
      <c r="C60" s="13"/>
      <c r="D60" s="12"/>
      <c r="F60" s="168"/>
      <c r="G60" s="168"/>
    </row>
    <row r="61" spans="1:7" ht="12" customHeight="1" x14ac:dyDescent="0.2">
      <c r="A61" s="156"/>
      <c r="B61" s="190"/>
      <c r="C61" s="13"/>
      <c r="D61" s="12"/>
      <c r="F61" s="168"/>
      <c r="G61" s="168"/>
    </row>
    <row r="62" spans="1:7" ht="12" customHeight="1" x14ac:dyDescent="0.2">
      <c r="A62" s="156"/>
      <c r="B62" s="190"/>
      <c r="C62" s="13"/>
      <c r="D62" s="12"/>
      <c r="F62" s="168"/>
      <c r="G62" s="168"/>
    </row>
    <row r="63" spans="1:7" ht="12" customHeight="1" x14ac:dyDescent="0.2">
      <c r="A63" s="156"/>
      <c r="B63" s="190"/>
      <c r="C63" s="13"/>
      <c r="D63" s="12"/>
      <c r="F63" s="168"/>
      <c r="G63" s="168"/>
    </row>
    <row r="64" spans="1:7" ht="12" customHeight="1" x14ac:dyDescent="0.2">
      <c r="A64" s="156"/>
      <c r="B64" s="190"/>
      <c r="C64" s="13"/>
      <c r="D64" s="12"/>
      <c r="F64" s="168"/>
      <c r="G64" s="168"/>
    </row>
    <row r="65" spans="1:7" ht="12" customHeight="1" x14ac:dyDescent="0.2">
      <c r="A65" s="156"/>
      <c r="B65" s="190"/>
      <c r="C65" s="13"/>
      <c r="D65" s="12"/>
      <c r="F65" s="168"/>
      <c r="G65" s="168"/>
    </row>
    <row r="66" spans="1:7" ht="12" customHeight="1" x14ac:dyDescent="0.2">
      <c r="A66" s="156"/>
      <c r="B66" s="190"/>
      <c r="C66" s="13"/>
      <c r="D66" s="12"/>
      <c r="F66" s="168"/>
      <c r="G66" s="168"/>
    </row>
    <row r="67" spans="1:7" ht="12" customHeight="1" x14ac:dyDescent="0.2">
      <c r="A67" s="156"/>
      <c r="B67" s="190"/>
      <c r="C67" s="13"/>
      <c r="D67" s="12"/>
      <c r="F67" s="168"/>
      <c r="G67" s="168"/>
    </row>
    <row r="68" spans="1:7" ht="12" customHeight="1" x14ac:dyDescent="0.2">
      <c r="A68" s="156"/>
      <c r="B68" s="190"/>
      <c r="C68" s="13"/>
      <c r="D68" s="12"/>
      <c r="F68" s="168"/>
      <c r="G68" s="168"/>
    </row>
    <row r="69" spans="1:7" ht="12" customHeight="1" x14ac:dyDescent="0.2">
      <c r="A69" s="156"/>
      <c r="B69" s="190"/>
      <c r="C69" s="13"/>
      <c r="D69" s="12"/>
      <c r="F69" s="168"/>
      <c r="G69" s="168"/>
    </row>
    <row r="70" spans="1:7" ht="12" customHeight="1" x14ac:dyDescent="0.2">
      <c r="A70" s="156"/>
      <c r="B70" s="190"/>
      <c r="C70" s="13"/>
      <c r="D70" s="12"/>
      <c r="F70" s="168"/>
      <c r="G70" s="168"/>
    </row>
    <row r="71" spans="1:7" ht="12" customHeight="1" x14ac:dyDescent="0.2">
      <c r="A71" s="156"/>
      <c r="B71" s="190"/>
      <c r="C71" s="13"/>
      <c r="D71" s="12"/>
      <c r="F71" s="168"/>
      <c r="G71" s="168"/>
    </row>
    <row r="72" spans="1:7" ht="12" customHeight="1" x14ac:dyDescent="0.2">
      <c r="A72" s="156"/>
      <c r="B72" s="5"/>
      <c r="C72" s="13"/>
      <c r="D72" s="12"/>
      <c r="F72" s="168"/>
      <c r="G72" s="168"/>
    </row>
    <row r="73" spans="1:7" ht="12" customHeight="1" x14ac:dyDescent="0.2">
      <c r="A73" s="156"/>
      <c r="B73" s="5"/>
      <c r="C73" s="13"/>
      <c r="D73" s="12"/>
      <c r="F73" s="168"/>
      <c r="G73" s="168"/>
    </row>
    <row r="74" spans="1:7" ht="12" customHeight="1" x14ac:dyDescent="0.2">
      <c r="A74" s="156"/>
      <c r="B74" s="5"/>
      <c r="C74" s="13"/>
      <c r="D74" s="12"/>
      <c r="F74" s="168"/>
      <c r="G74" s="168"/>
    </row>
    <row r="75" spans="1:7" ht="12" customHeight="1" x14ac:dyDescent="0.2">
      <c r="A75" s="156"/>
      <c r="B75" s="5"/>
      <c r="C75" s="13"/>
      <c r="D75" s="12"/>
      <c r="F75" s="168"/>
      <c r="G75" s="168"/>
    </row>
    <row r="76" spans="1:7" ht="12" customHeight="1" x14ac:dyDescent="0.2">
      <c r="A76" s="156"/>
      <c r="B76" s="5"/>
      <c r="C76" s="13"/>
      <c r="D76" s="12"/>
      <c r="F76" s="168"/>
      <c r="G76" s="168"/>
    </row>
    <row r="77" spans="1:7" ht="12" customHeight="1" x14ac:dyDescent="0.2">
      <c r="A77" s="156"/>
      <c r="B77" s="5"/>
      <c r="C77" s="13"/>
      <c r="D77" s="12"/>
      <c r="F77" s="168"/>
      <c r="G77" s="168"/>
    </row>
    <row r="78" spans="1:7" ht="12" customHeight="1" x14ac:dyDescent="0.2">
      <c r="A78" s="156"/>
      <c r="B78" s="5"/>
      <c r="C78" s="13"/>
      <c r="D78" s="12"/>
      <c r="F78" s="168"/>
      <c r="G78" s="168"/>
    </row>
    <row r="79" spans="1:7" ht="12" customHeight="1" x14ac:dyDescent="0.2">
      <c r="A79" s="156"/>
      <c r="B79" s="5"/>
      <c r="C79" s="13"/>
      <c r="D79" s="12"/>
      <c r="F79" s="168"/>
      <c r="G79" s="168"/>
    </row>
    <row r="80" spans="1:7" ht="12" customHeight="1" x14ac:dyDescent="0.2">
      <c r="A80" s="156"/>
      <c r="B80" s="5"/>
      <c r="C80" s="13"/>
      <c r="D80" s="12"/>
      <c r="F80" s="168"/>
      <c r="G80" s="168"/>
    </row>
    <row r="81" spans="1:7" ht="12" customHeight="1" x14ac:dyDescent="0.2">
      <c r="A81" s="156"/>
      <c r="B81" s="5"/>
      <c r="C81" s="13"/>
      <c r="D81" s="12"/>
      <c r="F81" s="168"/>
      <c r="G81" s="168"/>
    </row>
    <row r="82" spans="1:7" ht="12" customHeight="1" x14ac:dyDescent="0.2">
      <c r="A82" s="156"/>
      <c r="B82" s="5"/>
      <c r="C82" s="13"/>
      <c r="D82" s="12"/>
      <c r="F82" s="168"/>
      <c r="G82" s="168"/>
    </row>
    <row r="83" spans="1:7" ht="12" customHeight="1" x14ac:dyDescent="0.2">
      <c r="A83" s="156"/>
      <c r="B83" s="5"/>
      <c r="C83" s="13"/>
      <c r="D83" s="12"/>
      <c r="F83" s="168"/>
      <c r="G83" s="168"/>
    </row>
    <row r="84" spans="1:7" ht="12" customHeight="1" x14ac:dyDescent="0.2">
      <c r="A84" s="156"/>
      <c r="B84" s="5"/>
      <c r="C84" s="13"/>
      <c r="D84" s="12"/>
      <c r="F84" s="168"/>
      <c r="G84" s="168"/>
    </row>
    <row r="85" spans="1:7" ht="12" customHeight="1" x14ac:dyDescent="0.2">
      <c r="A85" s="156"/>
      <c r="B85" s="5"/>
      <c r="C85" s="13"/>
      <c r="D85" s="12"/>
      <c r="F85" s="168"/>
      <c r="G85" s="168"/>
    </row>
    <row r="86" spans="1:7" ht="12" customHeight="1" x14ac:dyDescent="0.2">
      <c r="A86" s="156"/>
      <c r="B86" s="5"/>
      <c r="C86" s="13"/>
      <c r="D86" s="12"/>
      <c r="F86" s="168"/>
      <c r="G86" s="168"/>
    </row>
    <row r="87" spans="1:7" ht="12" customHeight="1" x14ac:dyDescent="0.2">
      <c r="A87" s="156"/>
      <c r="B87" s="5"/>
      <c r="C87" s="13"/>
      <c r="D87" s="12"/>
      <c r="F87" s="168"/>
      <c r="G87" s="168"/>
    </row>
    <row r="88" spans="1:7" ht="12" customHeight="1" x14ac:dyDescent="0.2">
      <c r="A88" s="156"/>
      <c r="B88" s="5"/>
      <c r="C88" s="13"/>
      <c r="D88" s="12"/>
      <c r="F88" s="168"/>
      <c r="G88" s="168"/>
    </row>
    <row r="89" spans="1:7" ht="12" customHeight="1" x14ac:dyDescent="0.2">
      <c r="A89" s="156"/>
      <c r="B89" s="5"/>
      <c r="C89" s="13"/>
      <c r="D89" s="12"/>
      <c r="F89" s="168"/>
      <c r="G89" s="168"/>
    </row>
    <row r="90" spans="1:7" ht="12" customHeight="1" x14ac:dyDescent="0.2">
      <c r="A90" s="156"/>
      <c r="B90" s="5"/>
      <c r="C90" s="14"/>
      <c r="D90" s="12"/>
      <c r="F90" s="168"/>
      <c r="G90" s="168"/>
    </row>
    <row r="91" spans="1:7" ht="12" customHeight="1" x14ac:dyDescent="0.2">
      <c r="A91" s="156"/>
      <c r="B91" s="5"/>
      <c r="C91" s="14"/>
      <c r="D91" s="12"/>
      <c r="F91" s="168"/>
      <c r="G91" s="168"/>
    </row>
    <row r="92" spans="1:7" ht="12" customHeight="1" x14ac:dyDescent="0.2">
      <c r="A92" s="156"/>
      <c r="B92" s="5"/>
      <c r="C92" s="14"/>
      <c r="D92" s="12"/>
      <c r="F92" s="168"/>
      <c r="G92" s="168"/>
    </row>
    <row r="93" spans="1:7" ht="12" customHeight="1" x14ac:dyDescent="0.2">
      <c r="A93" s="156"/>
      <c r="B93" s="5"/>
      <c r="C93" s="14"/>
      <c r="D93" s="12"/>
      <c r="F93" s="168"/>
      <c r="G93" s="168"/>
    </row>
    <row r="94" spans="1:7" ht="12" customHeight="1" x14ac:dyDescent="0.2">
      <c r="A94" s="156"/>
      <c r="B94" s="5"/>
      <c r="C94" s="14"/>
      <c r="D94" s="12"/>
      <c r="F94" s="168"/>
      <c r="G94" s="168"/>
    </row>
    <row r="95" spans="1:7" ht="12" customHeight="1" x14ac:dyDescent="0.2">
      <c r="A95" s="156"/>
      <c r="B95" s="5"/>
      <c r="C95" s="14"/>
      <c r="D95" s="12"/>
      <c r="F95" s="168"/>
      <c r="G95" s="168"/>
    </row>
    <row r="96" spans="1:7" ht="12" customHeight="1" x14ac:dyDescent="0.2">
      <c r="A96" s="156"/>
      <c r="B96" s="5"/>
      <c r="C96" s="14"/>
      <c r="D96" s="12"/>
      <c r="F96" s="168"/>
      <c r="G96" s="168"/>
    </row>
    <row r="97" spans="1:7" ht="12" customHeight="1" x14ac:dyDescent="0.2">
      <c r="A97" s="156"/>
      <c r="B97" s="5"/>
      <c r="C97" s="14"/>
      <c r="D97" s="12"/>
      <c r="F97" s="168"/>
      <c r="G97" s="168"/>
    </row>
    <row r="98" spans="1:7" ht="12" customHeight="1" x14ac:dyDescent="0.2">
      <c r="A98" s="156"/>
      <c r="B98" s="5"/>
      <c r="C98" s="14"/>
      <c r="D98" s="12"/>
      <c r="F98" s="168"/>
      <c r="G98" s="168"/>
    </row>
    <row r="99" spans="1:7" ht="12" customHeight="1" x14ac:dyDescent="0.2">
      <c r="A99" s="156"/>
      <c r="B99" s="5"/>
      <c r="C99" s="14"/>
      <c r="D99" s="12"/>
      <c r="F99" s="168"/>
      <c r="G99" s="168"/>
    </row>
    <row r="100" spans="1:7" ht="12" customHeight="1" x14ac:dyDescent="0.2">
      <c r="A100" s="156"/>
      <c r="B100" s="5"/>
      <c r="C100" s="14"/>
      <c r="D100" s="12"/>
      <c r="F100" s="168"/>
      <c r="G100" s="168"/>
    </row>
    <row r="101" spans="1:7" ht="12" customHeight="1" x14ac:dyDescent="0.2">
      <c r="A101" s="156"/>
      <c r="B101" s="5"/>
      <c r="C101" s="14"/>
      <c r="D101" s="12"/>
      <c r="F101" s="168"/>
      <c r="G101" s="168"/>
    </row>
    <row r="102" spans="1:7" ht="12" customHeight="1" x14ac:dyDescent="0.2">
      <c r="A102" s="156"/>
      <c r="B102" s="5"/>
      <c r="C102" s="14"/>
      <c r="D102" s="12"/>
      <c r="F102" s="168"/>
      <c r="G102" s="168"/>
    </row>
    <row r="103" spans="1:7" ht="12" customHeight="1" x14ac:dyDescent="0.2">
      <c r="A103" s="156"/>
      <c r="B103" s="5"/>
      <c r="C103" s="14"/>
      <c r="D103" s="12"/>
      <c r="F103" s="168"/>
      <c r="G103" s="168"/>
    </row>
    <row r="104" spans="1:7" ht="12" customHeight="1" x14ac:dyDescent="0.2">
      <c r="A104" s="156"/>
      <c r="B104" s="5"/>
      <c r="C104" s="14"/>
      <c r="D104" s="12"/>
      <c r="F104" s="168"/>
      <c r="G104" s="168"/>
    </row>
    <row r="105" spans="1:7" ht="12" customHeight="1" x14ac:dyDescent="0.2">
      <c r="A105" s="156"/>
      <c r="B105" s="5"/>
      <c r="C105" s="14"/>
      <c r="D105" s="12"/>
      <c r="F105" s="168"/>
      <c r="G105" s="168"/>
    </row>
    <row r="106" spans="1:7" ht="12" customHeight="1" x14ac:dyDescent="0.2">
      <c r="A106" s="156"/>
      <c r="B106" s="5"/>
      <c r="C106" s="14"/>
      <c r="D106" s="12"/>
      <c r="F106" s="168"/>
      <c r="G106" s="168"/>
    </row>
    <row r="107" spans="1:7" ht="12" customHeight="1" x14ac:dyDescent="0.2">
      <c r="A107" s="156"/>
      <c r="B107" s="5"/>
      <c r="C107" s="14"/>
      <c r="D107" s="12"/>
      <c r="F107" s="168"/>
      <c r="G107" s="168"/>
    </row>
    <row r="108" spans="1:7" ht="12" customHeight="1" x14ac:dyDescent="0.2">
      <c r="A108" s="156"/>
      <c r="B108" s="5"/>
      <c r="C108" s="13"/>
      <c r="D108" s="12"/>
      <c r="F108" s="168"/>
      <c r="G108" s="168"/>
    </row>
    <row r="109" spans="1:7" ht="12" customHeight="1" x14ac:dyDescent="0.2">
      <c r="A109" s="156"/>
      <c r="B109" s="5"/>
      <c r="C109" s="13"/>
      <c r="D109" s="12"/>
      <c r="F109" s="168"/>
      <c r="G109" s="168"/>
    </row>
    <row r="110" spans="1:7" ht="12" customHeight="1" x14ac:dyDescent="0.2">
      <c r="A110" s="156"/>
      <c r="B110" s="5"/>
      <c r="C110" s="13"/>
      <c r="D110" s="12"/>
      <c r="F110" s="168"/>
      <c r="G110" s="168"/>
    </row>
    <row r="111" spans="1:7" ht="12" customHeight="1" x14ac:dyDescent="0.2">
      <c r="A111" s="156"/>
      <c r="B111" s="5"/>
      <c r="C111" s="13"/>
      <c r="D111" s="12"/>
      <c r="F111" s="168"/>
      <c r="G111" s="168"/>
    </row>
    <row r="112" spans="1:7" ht="12" customHeight="1" x14ac:dyDescent="0.2">
      <c r="A112" s="156"/>
      <c r="B112" s="5"/>
      <c r="C112" s="13"/>
      <c r="D112" s="12"/>
      <c r="F112" s="168"/>
      <c r="G112" s="168"/>
    </row>
    <row r="113" spans="1:7" ht="12" customHeight="1" x14ac:dyDescent="0.2">
      <c r="A113" s="156"/>
      <c r="B113" s="5"/>
      <c r="C113" s="13"/>
      <c r="D113" s="12"/>
      <c r="F113" s="168"/>
      <c r="G113" s="168"/>
    </row>
    <row r="114" spans="1:7" ht="12" customHeight="1" x14ac:dyDescent="0.2">
      <c r="A114" s="156"/>
      <c r="B114" s="5"/>
      <c r="C114" s="13"/>
      <c r="D114" s="12"/>
      <c r="F114" s="168"/>
      <c r="G114" s="168"/>
    </row>
    <row r="115" spans="1:7" ht="12" customHeight="1" x14ac:dyDescent="0.2">
      <c r="A115" s="156"/>
      <c r="B115" s="5"/>
      <c r="C115" s="13"/>
      <c r="D115" s="12"/>
      <c r="F115" s="168"/>
      <c r="G115" s="168"/>
    </row>
    <row r="116" spans="1:7" ht="12" customHeight="1" x14ac:dyDescent="0.2">
      <c r="A116" s="156"/>
      <c r="B116" s="5"/>
      <c r="C116" s="13"/>
      <c r="D116" s="12"/>
      <c r="F116" s="168"/>
      <c r="G116" s="168"/>
    </row>
    <row r="117" spans="1:7" ht="12" customHeight="1" x14ac:dyDescent="0.2">
      <c r="A117" s="156"/>
      <c r="B117" s="5"/>
      <c r="C117" s="13"/>
      <c r="D117" s="12"/>
      <c r="F117" s="168"/>
      <c r="G117" s="168"/>
    </row>
    <row r="118" spans="1:7" ht="12" customHeight="1" x14ac:dyDescent="0.2">
      <c r="A118" s="156"/>
      <c r="B118" s="5"/>
      <c r="C118" s="13"/>
      <c r="D118" s="12"/>
      <c r="F118" s="168"/>
      <c r="G118" s="168"/>
    </row>
    <row r="119" spans="1:7" ht="12" customHeight="1" x14ac:dyDescent="0.2">
      <c r="A119" s="156"/>
      <c r="B119" s="5"/>
      <c r="C119" s="13"/>
      <c r="D119" s="12"/>
      <c r="F119" s="168"/>
      <c r="G119" s="168"/>
    </row>
    <row r="120" spans="1:7" ht="12" customHeight="1" x14ac:dyDescent="0.2">
      <c r="A120" s="158"/>
      <c r="B120" s="5"/>
      <c r="C120" s="13"/>
      <c r="D120" s="12"/>
      <c r="F120" s="168"/>
      <c r="G120" s="168"/>
    </row>
    <row r="121" spans="1:7" ht="12" customHeight="1" x14ac:dyDescent="0.2">
      <c r="A121" s="156"/>
      <c r="B121" s="5"/>
      <c r="C121" s="13"/>
      <c r="D121" s="12"/>
      <c r="F121" s="168"/>
      <c r="G121" s="168"/>
    </row>
    <row r="122" spans="1:7" ht="12" customHeight="1" x14ac:dyDescent="0.2">
      <c r="A122" s="156"/>
      <c r="B122" s="5"/>
      <c r="C122" s="13"/>
      <c r="D122" s="12"/>
      <c r="F122" s="168"/>
      <c r="G122" s="168"/>
    </row>
    <row r="123" spans="1:7" ht="12" customHeight="1" x14ac:dyDescent="0.2">
      <c r="A123" s="156"/>
      <c r="B123" s="5"/>
      <c r="C123" s="13"/>
      <c r="D123" s="12"/>
      <c r="F123" s="168"/>
      <c r="G123" s="168"/>
    </row>
    <row r="124" spans="1:7" ht="12" customHeight="1" x14ac:dyDescent="0.2">
      <c r="A124" s="156"/>
      <c r="B124" s="5"/>
      <c r="C124" s="13"/>
      <c r="D124" s="12"/>
      <c r="F124" s="168"/>
      <c r="G124" s="168"/>
    </row>
    <row r="125" spans="1:7" ht="12" customHeight="1" x14ac:dyDescent="0.2">
      <c r="A125" s="156"/>
      <c r="B125" s="5"/>
      <c r="C125" s="13"/>
      <c r="D125" s="12"/>
      <c r="F125" s="168"/>
      <c r="G125" s="168"/>
    </row>
    <row r="126" spans="1:7" ht="12" customHeight="1" x14ac:dyDescent="0.2">
      <c r="A126" s="156"/>
      <c r="B126" s="5"/>
      <c r="C126" s="13"/>
      <c r="D126" s="12"/>
      <c r="F126" s="168"/>
      <c r="G126" s="168"/>
    </row>
    <row r="127" spans="1:7" ht="12" customHeight="1" x14ac:dyDescent="0.2">
      <c r="A127" s="156"/>
      <c r="B127" s="5"/>
      <c r="C127" s="13"/>
      <c r="D127" s="12"/>
      <c r="F127" s="168"/>
      <c r="G127" s="168"/>
    </row>
    <row r="128" spans="1:7" ht="12" customHeight="1" x14ac:dyDescent="0.2">
      <c r="A128" s="156"/>
      <c r="B128" s="5"/>
      <c r="C128" s="13"/>
      <c r="D128" s="12"/>
      <c r="F128" s="168"/>
      <c r="G128" s="168"/>
    </row>
    <row r="129" spans="1:7" ht="12" customHeight="1" x14ac:dyDescent="0.2">
      <c r="A129" s="156"/>
      <c r="B129" s="5"/>
      <c r="C129" s="13"/>
      <c r="D129" s="12"/>
      <c r="F129" s="168"/>
      <c r="G129" s="168"/>
    </row>
    <row r="130" spans="1:7" ht="12" customHeight="1" x14ac:dyDescent="0.2">
      <c r="A130" s="156"/>
      <c r="B130" s="5"/>
      <c r="C130" s="13"/>
      <c r="D130" s="12"/>
      <c r="F130" s="168"/>
      <c r="G130" s="168"/>
    </row>
    <row r="131" spans="1:7" ht="12" customHeight="1" x14ac:dyDescent="0.2">
      <c r="A131" s="5"/>
      <c r="B131" s="5"/>
      <c r="C131" s="5"/>
      <c r="D131" s="12"/>
      <c r="F131" s="168"/>
      <c r="G131" s="168"/>
    </row>
    <row r="132" spans="1:7" ht="12" customHeight="1" x14ac:dyDescent="0.2">
      <c r="A132" s="5"/>
      <c r="B132" s="159"/>
      <c r="C132" s="5"/>
      <c r="D132" s="12"/>
      <c r="F132" s="168"/>
      <c r="G132" s="168"/>
    </row>
    <row r="133" spans="1:7" ht="12" customHeight="1" x14ac:dyDescent="0.2">
      <c r="A133" s="5"/>
      <c r="B133" s="159"/>
      <c r="C133" s="5"/>
      <c r="D133" s="12"/>
      <c r="F133" s="168"/>
      <c r="G133" s="168"/>
    </row>
    <row r="134" spans="1:7" ht="12" customHeight="1" x14ac:dyDescent="0.2">
      <c r="A134" s="5"/>
      <c r="B134" s="5"/>
      <c r="C134" s="5"/>
      <c r="D134" s="12"/>
      <c r="F134" s="168"/>
      <c r="G134" s="168"/>
    </row>
    <row r="135" spans="1:7" ht="12" customHeight="1" x14ac:dyDescent="0.2">
      <c r="A135" s="5"/>
      <c r="B135" s="5"/>
      <c r="C135" s="5"/>
      <c r="D135" s="12"/>
      <c r="F135" s="168"/>
      <c r="G135" s="168"/>
    </row>
    <row r="136" spans="1:7" ht="12" customHeight="1" x14ac:dyDescent="0.2">
      <c r="A136" s="5"/>
      <c r="B136" s="5"/>
      <c r="C136" s="5"/>
      <c r="D136" s="12"/>
      <c r="F136" s="168"/>
      <c r="G136" s="168"/>
    </row>
    <row r="137" spans="1:7" ht="12" customHeight="1" x14ac:dyDescent="0.2">
      <c r="A137" s="5"/>
      <c r="B137" s="5"/>
      <c r="C137" s="5"/>
      <c r="D137" s="12"/>
      <c r="F137" s="168"/>
      <c r="G137" s="168"/>
    </row>
    <row r="138" spans="1:7" ht="12" customHeight="1" x14ac:dyDescent="0.2">
      <c r="A138" s="5"/>
      <c r="B138" s="5"/>
      <c r="C138" s="5"/>
      <c r="D138" s="12"/>
      <c r="F138" s="168"/>
      <c r="G138" s="168"/>
    </row>
    <row r="139" spans="1:7" ht="12" customHeight="1" x14ac:dyDescent="0.2">
      <c r="A139" s="5"/>
      <c r="B139" s="5"/>
      <c r="C139" s="5"/>
      <c r="D139" s="12"/>
      <c r="F139" s="168"/>
      <c r="G139" s="168"/>
    </row>
    <row r="140" spans="1:7" ht="12" customHeight="1" x14ac:dyDescent="0.2">
      <c r="A140" s="5"/>
      <c r="B140" s="5"/>
      <c r="C140" s="5"/>
      <c r="D140" s="12"/>
      <c r="F140" s="168"/>
      <c r="G140" s="168"/>
    </row>
    <row r="141" spans="1:7" ht="12" customHeight="1" x14ac:dyDescent="0.2">
      <c r="A141" s="5"/>
      <c r="B141" s="5"/>
      <c r="C141" s="5"/>
      <c r="D141" s="12"/>
      <c r="F141" s="168"/>
      <c r="G141" s="168"/>
    </row>
    <row r="142" spans="1:7" ht="12" customHeight="1" x14ac:dyDescent="0.2">
      <c r="A142" s="5"/>
      <c r="B142" s="5"/>
      <c r="C142" s="5"/>
      <c r="D142" s="12"/>
      <c r="F142" s="168"/>
      <c r="G142" s="168"/>
    </row>
    <row r="143" spans="1:7" ht="12" customHeight="1" x14ac:dyDescent="0.2">
      <c r="A143" s="5"/>
      <c r="B143" s="5"/>
      <c r="C143" s="5"/>
      <c r="D143" s="12"/>
      <c r="F143" s="168"/>
      <c r="G143" s="168"/>
    </row>
    <row r="144" spans="1:7" ht="12" customHeight="1" x14ac:dyDescent="0.2">
      <c r="A144" s="5"/>
      <c r="B144" s="5"/>
      <c r="C144" s="5"/>
      <c r="D144" s="12"/>
      <c r="F144" s="168"/>
      <c r="G144" s="168"/>
    </row>
    <row r="145" spans="1:7" ht="12" customHeight="1" x14ac:dyDescent="0.2">
      <c r="A145" s="5"/>
      <c r="B145" s="5"/>
      <c r="C145" s="5"/>
      <c r="D145" s="12"/>
      <c r="F145" s="168"/>
      <c r="G145" s="168"/>
    </row>
    <row r="146" spans="1:7" ht="12" customHeight="1" x14ac:dyDescent="0.2">
      <c r="A146" s="5"/>
      <c r="B146" s="5"/>
      <c r="C146" s="5"/>
      <c r="D146" s="12"/>
      <c r="F146" s="168"/>
      <c r="G146" s="168"/>
    </row>
    <row r="147" spans="1:7" ht="12" customHeight="1" x14ac:dyDescent="0.2">
      <c r="A147" s="5"/>
      <c r="B147" s="5"/>
      <c r="C147" s="5"/>
      <c r="D147" s="12"/>
      <c r="F147" s="168"/>
      <c r="G147" s="168"/>
    </row>
    <row r="148" spans="1:7" ht="12" customHeight="1" x14ac:dyDescent="0.2">
      <c r="A148" s="5"/>
      <c r="B148" s="5"/>
      <c r="C148" s="5"/>
      <c r="D148" s="12"/>
      <c r="F148" s="168"/>
      <c r="G148" s="168"/>
    </row>
    <row r="149" spans="1:7" ht="12" customHeight="1" x14ac:dyDescent="0.2">
      <c r="A149" s="5"/>
      <c r="B149" s="5"/>
      <c r="C149" s="5"/>
      <c r="D149" s="12"/>
      <c r="F149" s="168"/>
      <c r="G149" s="168"/>
    </row>
    <row r="150" spans="1:7" ht="12" customHeight="1" x14ac:dyDescent="0.2">
      <c r="A150" s="5"/>
      <c r="B150" s="5"/>
      <c r="C150" s="5"/>
      <c r="D150" s="12"/>
      <c r="F150" s="168"/>
      <c r="G150" s="168"/>
    </row>
    <row r="151" spans="1:7" ht="12" customHeight="1" x14ac:dyDescent="0.2">
      <c r="A151" s="5"/>
      <c r="B151" s="5"/>
      <c r="C151" s="5"/>
      <c r="D151" s="12"/>
      <c r="F151" s="168"/>
      <c r="G151" s="168"/>
    </row>
    <row r="152" spans="1:7" ht="12" customHeight="1" x14ac:dyDescent="0.2">
      <c r="A152" s="5"/>
      <c r="B152" s="5"/>
      <c r="C152" s="5"/>
      <c r="D152" s="12"/>
      <c r="F152" s="168"/>
      <c r="G152" s="168"/>
    </row>
    <row r="153" spans="1:7" ht="12" customHeight="1" x14ac:dyDescent="0.2">
      <c r="A153" s="5"/>
      <c r="B153" s="5"/>
      <c r="C153" s="5"/>
      <c r="D153" s="12"/>
      <c r="F153" s="168"/>
      <c r="G153" s="168"/>
    </row>
    <row r="154" spans="1:7" ht="12" customHeight="1" x14ac:dyDescent="0.2">
      <c r="A154" s="5"/>
      <c r="B154" s="5"/>
      <c r="C154" s="5"/>
      <c r="D154" s="12"/>
      <c r="F154" s="168"/>
      <c r="G154" s="168"/>
    </row>
    <row r="155" spans="1:7" x14ac:dyDescent="0.2">
      <c r="A155" s="5"/>
      <c r="B155" s="5"/>
      <c r="C155" s="5"/>
      <c r="D155" s="12"/>
      <c r="F155" s="168"/>
      <c r="G155" s="168"/>
    </row>
    <row r="156" spans="1:7" x14ac:dyDescent="0.2">
      <c r="A156" s="5"/>
      <c r="B156" s="5"/>
      <c r="C156" s="5"/>
      <c r="D156" s="12"/>
      <c r="F156" s="168"/>
      <c r="G156" s="168"/>
    </row>
    <row r="157" spans="1:7" x14ac:dyDescent="0.2">
      <c r="A157" s="5"/>
      <c r="B157" s="5"/>
      <c r="C157" s="5"/>
      <c r="D157" s="12"/>
      <c r="F157" s="168"/>
      <c r="G157" s="168"/>
    </row>
    <row r="158" spans="1:7" x14ac:dyDescent="0.2">
      <c r="A158" s="5"/>
      <c r="B158" s="5"/>
      <c r="C158" s="5"/>
      <c r="D158" s="12"/>
      <c r="F158" s="168"/>
      <c r="G158" s="168"/>
    </row>
    <row r="159" spans="1:7" x14ac:dyDescent="0.2">
      <c r="A159" s="5"/>
      <c r="B159" s="5"/>
      <c r="C159" s="5"/>
      <c r="D159" s="12"/>
      <c r="F159" s="168"/>
      <c r="G159" s="168"/>
    </row>
    <row r="160" spans="1:7" x14ac:dyDescent="0.2">
      <c r="A160" s="5"/>
      <c r="B160" s="5"/>
      <c r="C160" s="5"/>
      <c r="D160" s="12"/>
      <c r="F160" s="168"/>
      <c r="G160" s="168"/>
    </row>
    <row r="161" spans="1:7" x14ac:dyDescent="0.2">
      <c r="A161" s="5"/>
      <c r="B161" s="5"/>
      <c r="C161" s="5"/>
      <c r="D161" s="12"/>
      <c r="F161" s="168"/>
      <c r="G161" s="168"/>
    </row>
    <row r="162" spans="1:7" x14ac:dyDescent="0.2">
      <c r="A162" s="5"/>
      <c r="B162" s="5"/>
      <c r="C162" s="5"/>
      <c r="D162" s="12"/>
      <c r="F162" s="168"/>
      <c r="G162" s="168"/>
    </row>
    <row r="163" spans="1:7" x14ac:dyDescent="0.2">
      <c r="A163" s="5"/>
      <c r="B163" s="5"/>
      <c r="C163" s="5"/>
      <c r="D163" s="12"/>
      <c r="F163" s="168"/>
      <c r="G163" s="168"/>
    </row>
    <row r="164" spans="1:7" x14ac:dyDescent="0.2">
      <c r="A164" s="5"/>
      <c r="B164" s="5"/>
      <c r="C164" s="5"/>
      <c r="D164" s="12"/>
      <c r="F164" s="168"/>
      <c r="G164" s="168"/>
    </row>
    <row r="165" spans="1:7" x14ac:dyDescent="0.2">
      <c r="A165" s="5"/>
      <c r="B165" s="5"/>
      <c r="C165" s="5"/>
      <c r="D165" s="12"/>
      <c r="F165" s="168"/>
      <c r="G165" s="168"/>
    </row>
    <row r="166" spans="1:7" x14ac:dyDescent="0.2">
      <c r="A166" s="5"/>
      <c r="B166" s="5"/>
      <c r="C166" s="5"/>
      <c r="D166" s="12"/>
      <c r="F166" s="168"/>
      <c r="G166" s="168"/>
    </row>
    <row r="167" spans="1:7" x14ac:dyDescent="0.2">
      <c r="A167" s="5"/>
      <c r="B167" s="5"/>
      <c r="C167" s="5"/>
      <c r="D167" s="12"/>
      <c r="F167" s="168"/>
      <c r="G167" s="168"/>
    </row>
    <row r="168" spans="1:7" x14ac:dyDescent="0.2">
      <c r="A168" s="5"/>
      <c r="B168" s="5"/>
      <c r="C168" s="5"/>
      <c r="D168" s="12"/>
      <c r="F168" s="168"/>
      <c r="G168" s="168"/>
    </row>
    <row r="169" spans="1:7" x14ac:dyDescent="0.2">
      <c r="A169" s="5"/>
      <c r="B169" s="5"/>
      <c r="C169" s="5"/>
      <c r="D169" s="12"/>
      <c r="F169" s="168"/>
      <c r="G169" s="168"/>
    </row>
    <row r="170" spans="1:7" x14ac:dyDescent="0.2">
      <c r="A170" s="5"/>
      <c r="B170" s="5"/>
      <c r="C170" s="5"/>
      <c r="D170" s="12"/>
      <c r="F170" s="168"/>
      <c r="G170" s="168"/>
    </row>
    <row r="171" spans="1:7" x14ac:dyDescent="0.2">
      <c r="A171" s="5"/>
      <c r="B171" s="5"/>
      <c r="C171" s="5"/>
      <c r="D171" s="12"/>
      <c r="F171" s="168"/>
      <c r="G171" s="168"/>
    </row>
    <row r="172" spans="1:7" x14ac:dyDescent="0.2">
      <c r="A172" s="5"/>
      <c r="B172" s="5"/>
      <c r="C172" s="5"/>
      <c r="D172" s="12"/>
      <c r="F172" s="168"/>
      <c r="G172" s="168"/>
    </row>
    <row r="173" spans="1:7" x14ac:dyDescent="0.2">
      <c r="A173" s="5"/>
      <c r="B173" s="5"/>
      <c r="C173" s="5"/>
      <c r="D173" s="12"/>
      <c r="F173" s="168"/>
      <c r="G173" s="168"/>
    </row>
    <row r="174" spans="1:7" x14ac:dyDescent="0.2">
      <c r="A174" s="5"/>
      <c r="B174" s="5"/>
      <c r="C174" s="5"/>
      <c r="D174" s="12"/>
      <c r="F174" s="168"/>
      <c r="G174" s="168"/>
    </row>
    <row r="175" spans="1:7" x14ac:dyDescent="0.2">
      <c r="A175" s="5"/>
      <c r="B175" s="5"/>
      <c r="C175" s="5"/>
      <c r="D175" s="12"/>
      <c r="F175" s="168"/>
      <c r="G175" s="168"/>
    </row>
  </sheetData>
  <autoFilter ref="A9:I9"/>
  <mergeCells count="2">
    <mergeCell ref="A5:D5"/>
    <mergeCell ref="C6:D6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47" right="0.17" top="0.75" bottom="0.75" header="0.3" footer="0.3"/>
  <pageSetup paperSize="9" scale="92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  <pageSetUpPr fitToPage="1"/>
  </sheetPr>
  <dimension ref="A1:J191"/>
  <sheetViews>
    <sheetView workbookViewId="0">
      <pane ySplit="8" topLeftCell="A9" activePane="bottomLeft" state="frozen"/>
      <selection activeCell="A13" sqref="A13:XFD13"/>
      <selection pane="bottomLeft" activeCell="A5" sqref="A5:D5"/>
    </sheetView>
  </sheetViews>
  <sheetFormatPr defaultColWidth="9.42578125" defaultRowHeight="12.75" x14ac:dyDescent="0.2"/>
  <cols>
    <col min="1" max="1" width="10.42578125" style="28" customWidth="1"/>
    <col min="2" max="2" width="45" style="28" bestFit="1" customWidth="1"/>
    <col min="3" max="3" width="11" style="31" customWidth="1"/>
    <col min="4" max="4" width="12.42578125" style="28" customWidth="1"/>
    <col min="5" max="5" width="0.5703125" style="28" customWidth="1"/>
    <col min="6" max="6" width="10.140625" style="28" customWidth="1"/>
    <col min="7" max="7" width="13" style="28" customWidth="1"/>
    <col min="8" max="8" width="18.42578125" style="57" customWidth="1"/>
    <col min="9" max="9" width="12.140625" style="28" customWidth="1"/>
    <col min="10" max="16384" width="9.42578125" style="28"/>
  </cols>
  <sheetData>
    <row r="1" spans="1:10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0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0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1">
        <v>45017</v>
      </c>
      <c r="H3" s="54"/>
    </row>
    <row r="4" spans="1:10" customFormat="1" ht="10.5" customHeight="1" x14ac:dyDescent="0.2">
      <c r="A4" s="2"/>
      <c r="B4" s="2"/>
      <c r="C4" s="70"/>
      <c r="D4" s="3"/>
      <c r="E4" s="4"/>
      <c r="F4" s="13"/>
      <c r="G4" s="15" t="s">
        <v>570</v>
      </c>
      <c r="H4" s="56"/>
    </row>
    <row r="5" spans="1:10" ht="21" customHeight="1" x14ac:dyDescent="0.25">
      <c r="A5" s="212" t="s">
        <v>312</v>
      </c>
      <c r="B5" s="212"/>
      <c r="C5" s="212"/>
      <c r="D5" s="212"/>
      <c r="E5" s="18"/>
      <c r="F5" s="18"/>
      <c r="G5" s="4"/>
    </row>
    <row r="6" spans="1:10" ht="12" customHeight="1" x14ac:dyDescent="0.2">
      <c r="A6" s="59" t="s">
        <v>1305</v>
      </c>
      <c r="B6" s="5"/>
      <c r="C6" s="12"/>
      <c r="D6" s="6" t="s">
        <v>512</v>
      </c>
      <c r="E6" s="4"/>
      <c r="F6" s="4"/>
      <c r="G6" s="4"/>
    </row>
    <row r="7" spans="1:10" ht="5.25" customHeight="1" x14ac:dyDescent="0.2">
      <c r="A7" s="2"/>
      <c r="D7" s="3"/>
      <c r="G7" s="30"/>
    </row>
    <row r="8" spans="1:10" x14ac:dyDescent="0.2">
      <c r="A8" s="8" t="s">
        <v>499</v>
      </c>
      <c r="B8" s="9" t="s">
        <v>500</v>
      </c>
      <c r="C8" s="16" t="s">
        <v>501</v>
      </c>
      <c r="D8" s="10" t="s">
        <v>502</v>
      </c>
      <c r="F8" s="11" t="s">
        <v>503</v>
      </c>
      <c r="G8" s="30">
        <v>0</v>
      </c>
      <c r="H8" s="93" t="s">
        <v>1648</v>
      </c>
    </row>
    <row r="9" spans="1:10" ht="12" customHeight="1" x14ac:dyDescent="0.2">
      <c r="A9" s="24" t="s">
        <v>313</v>
      </c>
      <c r="B9" s="5" t="s">
        <v>206</v>
      </c>
      <c r="C9" s="48">
        <v>4145</v>
      </c>
      <c r="D9" s="12">
        <f>((100-$G$8)/100)*C9</f>
        <v>4145</v>
      </c>
      <c r="F9" s="12"/>
      <c r="G9" s="66"/>
      <c r="H9" s="75" t="s">
        <v>7475</v>
      </c>
      <c r="I9" s="12"/>
      <c r="J9" s="46"/>
    </row>
    <row r="10" spans="1:10" ht="12" customHeight="1" x14ac:dyDescent="0.2">
      <c r="A10" s="24" t="s">
        <v>314</v>
      </c>
      <c r="B10" s="5" t="s">
        <v>207</v>
      </c>
      <c r="C10" s="48">
        <v>6157</v>
      </c>
      <c r="D10" s="12">
        <f t="shared" ref="D10:D50" si="0">((100-$G$8)/100)*C10</f>
        <v>6157</v>
      </c>
      <c r="F10" s="12"/>
      <c r="G10" s="66"/>
      <c r="H10" s="75" t="s">
        <v>7476</v>
      </c>
      <c r="I10" s="12"/>
      <c r="J10" s="46"/>
    </row>
    <row r="11" spans="1:10" ht="12" customHeight="1" x14ac:dyDescent="0.2">
      <c r="A11" s="24" t="s">
        <v>315</v>
      </c>
      <c r="B11" s="5" t="s">
        <v>316</v>
      </c>
      <c r="C11" s="12">
        <v>3780</v>
      </c>
      <c r="D11" s="12">
        <f t="shared" si="0"/>
        <v>3780</v>
      </c>
      <c r="F11" s="12"/>
      <c r="G11" s="66"/>
      <c r="H11" s="75" t="s">
        <v>7477</v>
      </c>
      <c r="I11" s="12"/>
      <c r="J11" s="46"/>
    </row>
    <row r="12" spans="1:10" ht="12" customHeight="1" x14ac:dyDescent="0.2">
      <c r="A12" s="24" t="s">
        <v>317</v>
      </c>
      <c r="B12" s="5" t="s">
        <v>318</v>
      </c>
      <c r="C12" s="12">
        <v>3843</v>
      </c>
      <c r="D12" s="12">
        <f t="shared" si="0"/>
        <v>3843</v>
      </c>
      <c r="F12" s="12"/>
      <c r="G12" s="66"/>
      <c r="H12" s="75" t="s">
        <v>7478</v>
      </c>
      <c r="I12" s="12"/>
      <c r="J12" s="46"/>
    </row>
    <row r="13" spans="1:10" ht="12" customHeight="1" x14ac:dyDescent="0.2">
      <c r="A13" s="24" t="s">
        <v>319</v>
      </c>
      <c r="B13" s="5" t="s">
        <v>320</v>
      </c>
      <c r="C13" s="12">
        <v>3843</v>
      </c>
      <c r="D13" s="12">
        <f t="shared" si="0"/>
        <v>3843</v>
      </c>
      <c r="F13" s="12"/>
      <c r="G13" s="66"/>
      <c r="H13" s="75" t="s">
        <v>7479</v>
      </c>
      <c r="I13" s="12"/>
      <c r="J13" s="46"/>
    </row>
    <row r="14" spans="1:10" ht="12" customHeight="1" x14ac:dyDescent="0.2">
      <c r="A14" s="24" t="s">
        <v>321</v>
      </c>
      <c r="B14" s="5" t="s">
        <v>322</v>
      </c>
      <c r="C14" s="12">
        <v>3843</v>
      </c>
      <c r="D14" s="12">
        <f t="shared" si="0"/>
        <v>3843</v>
      </c>
      <c r="F14" s="12"/>
      <c r="G14" s="66"/>
      <c r="H14" s="75" t="s">
        <v>7480</v>
      </c>
      <c r="I14" s="12"/>
      <c r="J14" s="46"/>
    </row>
    <row r="15" spans="1:10" ht="12" customHeight="1" x14ac:dyDescent="0.2">
      <c r="A15" s="24" t="s">
        <v>323</v>
      </c>
      <c r="B15" s="5" t="s">
        <v>324</v>
      </c>
      <c r="C15" s="12">
        <v>4095</v>
      </c>
      <c r="D15" s="12">
        <f t="shared" si="0"/>
        <v>4095</v>
      </c>
      <c r="F15" s="12"/>
      <c r="G15" s="66"/>
      <c r="H15" s="75" t="s">
        <v>7481</v>
      </c>
      <c r="I15" s="12"/>
      <c r="J15" s="46"/>
    </row>
    <row r="16" spans="1:10" ht="12" customHeight="1" x14ac:dyDescent="0.2">
      <c r="A16" s="24" t="s">
        <v>325</v>
      </c>
      <c r="B16" s="5" t="s">
        <v>326</v>
      </c>
      <c r="C16" s="12">
        <v>4337</v>
      </c>
      <c r="D16" s="12">
        <f t="shared" si="0"/>
        <v>4337</v>
      </c>
      <c r="F16" s="12"/>
      <c r="G16" s="66"/>
      <c r="H16" s="75" t="s">
        <v>7482</v>
      </c>
      <c r="I16" s="12"/>
      <c r="J16" s="46"/>
    </row>
    <row r="17" spans="1:10" ht="12" customHeight="1" x14ac:dyDescent="0.2">
      <c r="A17" s="24" t="s">
        <v>327</v>
      </c>
      <c r="B17" s="5" t="s">
        <v>328</v>
      </c>
      <c r="C17" s="12">
        <v>4043</v>
      </c>
      <c r="D17" s="12">
        <f t="shared" si="0"/>
        <v>4043</v>
      </c>
      <c r="F17" s="12"/>
      <c r="G17" s="66"/>
      <c r="H17" s="75" t="s">
        <v>7483</v>
      </c>
      <c r="I17" s="12"/>
      <c r="J17" s="46"/>
    </row>
    <row r="18" spans="1:10" ht="12" customHeight="1" x14ac:dyDescent="0.2">
      <c r="A18" s="24" t="s">
        <v>329</v>
      </c>
      <c r="B18" s="5" t="s">
        <v>330</v>
      </c>
      <c r="C18" s="12">
        <v>4074</v>
      </c>
      <c r="D18" s="12">
        <f t="shared" si="0"/>
        <v>4074</v>
      </c>
      <c r="F18" s="12"/>
      <c r="G18" s="66"/>
      <c r="H18" s="75" t="s">
        <v>7484</v>
      </c>
      <c r="I18" s="12"/>
      <c r="J18" s="46"/>
    </row>
    <row r="19" spans="1:10" ht="12" customHeight="1" x14ac:dyDescent="0.2">
      <c r="A19" s="24" t="s">
        <v>331</v>
      </c>
      <c r="B19" s="5" t="s">
        <v>255</v>
      </c>
      <c r="C19" s="12">
        <v>4074</v>
      </c>
      <c r="D19" s="12">
        <f t="shared" si="0"/>
        <v>4074</v>
      </c>
      <c r="F19" s="12"/>
      <c r="G19" s="66"/>
      <c r="H19" s="75" t="s">
        <v>7485</v>
      </c>
      <c r="I19" s="12"/>
      <c r="J19" s="46"/>
    </row>
    <row r="20" spans="1:10" ht="12" customHeight="1" x14ac:dyDescent="0.2">
      <c r="A20" s="24" t="s">
        <v>256</v>
      </c>
      <c r="B20" s="5" t="s">
        <v>257</v>
      </c>
      <c r="C20" s="12">
        <v>4053</v>
      </c>
      <c r="D20" s="12">
        <f t="shared" si="0"/>
        <v>4053</v>
      </c>
      <c r="F20" s="12"/>
      <c r="G20" s="66"/>
      <c r="H20" s="75" t="s">
        <v>7486</v>
      </c>
      <c r="I20" s="12"/>
      <c r="J20" s="46"/>
    </row>
    <row r="21" spans="1:10" ht="12" customHeight="1" x14ac:dyDescent="0.2">
      <c r="A21" s="24" t="s">
        <v>258</v>
      </c>
      <c r="B21" s="5" t="s">
        <v>259</v>
      </c>
      <c r="C21" s="12">
        <v>4379</v>
      </c>
      <c r="D21" s="12">
        <f t="shared" si="0"/>
        <v>4379</v>
      </c>
      <c r="F21" s="12"/>
      <c r="G21" s="66"/>
      <c r="H21" s="75" t="s">
        <v>7487</v>
      </c>
      <c r="I21" s="12"/>
      <c r="J21" s="46"/>
    </row>
    <row r="22" spans="1:10" ht="12" customHeight="1" x14ac:dyDescent="0.2">
      <c r="A22" s="24" t="s">
        <v>260</v>
      </c>
      <c r="B22" s="5" t="s">
        <v>261</v>
      </c>
      <c r="C22" s="12">
        <v>4746</v>
      </c>
      <c r="D22" s="12">
        <f t="shared" si="0"/>
        <v>4746</v>
      </c>
      <c r="F22" s="12"/>
      <c r="G22" s="66"/>
      <c r="H22" s="75" t="s">
        <v>7488</v>
      </c>
      <c r="I22" s="12"/>
      <c r="J22" s="46"/>
    </row>
    <row r="23" spans="1:10" ht="12" customHeight="1" x14ac:dyDescent="0.2">
      <c r="A23" s="24" t="s">
        <v>262</v>
      </c>
      <c r="B23" s="5" t="s">
        <v>263</v>
      </c>
      <c r="C23" s="48">
        <v>6399</v>
      </c>
      <c r="D23" s="12">
        <f t="shared" si="0"/>
        <v>6399</v>
      </c>
      <c r="F23" s="12"/>
      <c r="G23" s="66"/>
      <c r="H23" s="75" t="s">
        <v>7489</v>
      </c>
      <c r="I23" s="12"/>
      <c r="J23" s="46"/>
    </row>
    <row r="24" spans="1:10" ht="12" customHeight="1" x14ac:dyDescent="0.2">
      <c r="A24" s="24" t="s">
        <v>85</v>
      </c>
      <c r="B24" s="5" t="s">
        <v>86</v>
      </c>
      <c r="C24" s="48">
        <v>7132</v>
      </c>
      <c r="D24" s="12">
        <f t="shared" si="0"/>
        <v>7132</v>
      </c>
      <c r="F24" s="12"/>
      <c r="G24" s="66"/>
      <c r="H24" s="75" t="s">
        <v>7490</v>
      </c>
      <c r="I24" s="12"/>
      <c r="J24" s="46"/>
    </row>
    <row r="25" spans="1:10" ht="12" customHeight="1" x14ac:dyDescent="0.2">
      <c r="A25" s="24" t="s">
        <v>519</v>
      </c>
      <c r="B25" s="5" t="s">
        <v>345</v>
      </c>
      <c r="C25" s="12">
        <v>2345</v>
      </c>
      <c r="D25" s="12">
        <f t="shared" si="0"/>
        <v>2345</v>
      </c>
      <c r="F25" s="12"/>
      <c r="G25" s="40"/>
      <c r="H25" s="75" t="s">
        <v>8690</v>
      </c>
      <c r="I25" s="12"/>
      <c r="J25" s="46"/>
    </row>
    <row r="26" spans="1:10" ht="12" customHeight="1" x14ac:dyDescent="0.2">
      <c r="A26" s="24" t="s">
        <v>520</v>
      </c>
      <c r="B26" s="5" t="s">
        <v>423</v>
      </c>
      <c r="C26" s="12">
        <v>3315</v>
      </c>
      <c r="D26" s="12">
        <f t="shared" si="0"/>
        <v>3315</v>
      </c>
      <c r="F26" s="12"/>
      <c r="G26" s="40"/>
      <c r="H26" s="75" t="s">
        <v>7491</v>
      </c>
      <c r="I26" s="12"/>
      <c r="J26" s="46"/>
    </row>
    <row r="27" spans="1:10" ht="12" customHeight="1" x14ac:dyDescent="0.2">
      <c r="A27" s="24" t="s">
        <v>521</v>
      </c>
      <c r="B27" s="5" t="s">
        <v>424</v>
      </c>
      <c r="C27" s="12">
        <v>4858</v>
      </c>
      <c r="D27" s="12">
        <f t="shared" si="0"/>
        <v>4858</v>
      </c>
      <c r="F27" s="12"/>
      <c r="G27" s="40"/>
      <c r="H27" s="75" t="s">
        <v>7492</v>
      </c>
      <c r="I27" s="12"/>
      <c r="J27" s="46"/>
    </row>
    <row r="28" spans="1:10" ht="12" customHeight="1" x14ac:dyDescent="0.2">
      <c r="A28" s="24" t="s">
        <v>522</v>
      </c>
      <c r="B28" s="5" t="s">
        <v>306</v>
      </c>
      <c r="C28" s="12">
        <v>9379</v>
      </c>
      <c r="D28" s="12">
        <f t="shared" si="0"/>
        <v>9379</v>
      </c>
      <c r="F28" s="12"/>
      <c r="G28" s="40"/>
      <c r="H28" s="75" t="s">
        <v>7493</v>
      </c>
      <c r="I28" s="12"/>
      <c r="J28" s="46"/>
    </row>
    <row r="29" spans="1:10" ht="12" customHeight="1" x14ac:dyDescent="0.2">
      <c r="A29" s="24" t="s">
        <v>523</v>
      </c>
      <c r="B29" s="5" t="s">
        <v>425</v>
      </c>
      <c r="C29" s="12">
        <v>6944</v>
      </c>
      <c r="D29" s="12">
        <f t="shared" si="0"/>
        <v>6944</v>
      </c>
      <c r="F29" s="12"/>
      <c r="G29" s="40"/>
      <c r="H29" s="75" t="s">
        <v>7494</v>
      </c>
      <c r="I29" s="12"/>
      <c r="J29" s="46"/>
    </row>
    <row r="30" spans="1:10" ht="12" customHeight="1" x14ac:dyDescent="0.2">
      <c r="A30" s="24" t="s">
        <v>524</v>
      </c>
      <c r="B30" s="24" t="s">
        <v>307</v>
      </c>
      <c r="C30" s="12">
        <v>11490</v>
      </c>
      <c r="D30" s="12">
        <f t="shared" si="0"/>
        <v>11490</v>
      </c>
      <c r="F30" s="12"/>
      <c r="G30" s="40"/>
      <c r="H30" s="75" t="s">
        <v>7495</v>
      </c>
      <c r="I30" s="12"/>
      <c r="J30" s="46"/>
    </row>
    <row r="31" spans="1:10" ht="12" customHeight="1" x14ac:dyDescent="0.2">
      <c r="A31" s="24" t="s">
        <v>525</v>
      </c>
      <c r="B31" s="5" t="s">
        <v>1302</v>
      </c>
      <c r="C31" s="48">
        <v>269</v>
      </c>
      <c r="D31" s="12">
        <f t="shared" si="0"/>
        <v>269</v>
      </c>
      <c r="F31" s="12"/>
      <c r="G31" s="40"/>
      <c r="H31" s="75" t="s">
        <v>7496</v>
      </c>
      <c r="I31" s="12"/>
      <c r="J31" s="46"/>
    </row>
    <row r="32" spans="1:10" ht="12" customHeight="1" x14ac:dyDescent="0.2">
      <c r="A32" s="24" t="s">
        <v>526</v>
      </c>
      <c r="B32" s="5" t="s">
        <v>1280</v>
      </c>
      <c r="C32" s="12">
        <v>863</v>
      </c>
      <c r="D32" s="12">
        <f t="shared" si="0"/>
        <v>863</v>
      </c>
      <c r="F32" s="12"/>
      <c r="G32" s="40"/>
      <c r="H32" s="75" t="s">
        <v>7497</v>
      </c>
      <c r="I32" s="12"/>
      <c r="J32" s="46"/>
    </row>
    <row r="33" spans="1:10" ht="12" customHeight="1" x14ac:dyDescent="0.2">
      <c r="A33" s="24" t="s">
        <v>527</v>
      </c>
      <c r="B33" s="5" t="s">
        <v>1445</v>
      </c>
      <c r="C33" s="12">
        <v>3200</v>
      </c>
      <c r="D33" s="12">
        <f t="shared" si="0"/>
        <v>3200</v>
      </c>
      <c r="F33" s="12"/>
      <c r="G33" s="40"/>
      <c r="H33" s="75" t="s">
        <v>7498</v>
      </c>
      <c r="I33" s="12"/>
      <c r="J33" s="46"/>
    </row>
    <row r="34" spans="1:10" ht="12" customHeight="1" x14ac:dyDescent="0.2">
      <c r="A34" s="24" t="s">
        <v>528</v>
      </c>
      <c r="B34" s="5" t="s">
        <v>426</v>
      </c>
      <c r="C34" s="12">
        <v>940</v>
      </c>
      <c r="D34" s="12">
        <f t="shared" si="0"/>
        <v>940</v>
      </c>
      <c r="F34" s="12"/>
      <c r="G34" s="40"/>
      <c r="H34" s="75" t="s">
        <v>7499</v>
      </c>
      <c r="I34" s="12"/>
      <c r="J34" s="46"/>
    </row>
    <row r="35" spans="1:10" ht="12" customHeight="1" x14ac:dyDescent="0.2">
      <c r="A35" s="24" t="s">
        <v>529</v>
      </c>
      <c r="B35" s="5" t="s">
        <v>284</v>
      </c>
      <c r="C35" s="12">
        <v>1402</v>
      </c>
      <c r="D35" s="12">
        <f t="shared" si="0"/>
        <v>1402</v>
      </c>
      <c r="F35" s="12"/>
      <c r="G35" s="40"/>
      <c r="H35" s="75" t="s">
        <v>7500</v>
      </c>
      <c r="I35" s="12"/>
      <c r="J35" s="46"/>
    </row>
    <row r="36" spans="1:10" ht="12" customHeight="1" x14ac:dyDescent="0.2">
      <c r="A36" s="24" t="s">
        <v>530</v>
      </c>
      <c r="B36" s="5" t="s">
        <v>1486</v>
      </c>
      <c r="C36" s="12">
        <v>692</v>
      </c>
      <c r="D36" s="12">
        <f t="shared" si="0"/>
        <v>692</v>
      </c>
      <c r="F36" s="12"/>
      <c r="G36" s="40"/>
      <c r="H36" s="75" t="s">
        <v>7501</v>
      </c>
      <c r="I36" s="12"/>
      <c r="J36" s="46"/>
    </row>
    <row r="37" spans="1:10" ht="12" customHeight="1" x14ac:dyDescent="0.2">
      <c r="A37" s="24" t="s">
        <v>531</v>
      </c>
      <c r="B37" s="5" t="s">
        <v>308</v>
      </c>
      <c r="C37" s="12">
        <v>1188</v>
      </c>
      <c r="D37" s="12">
        <f t="shared" si="0"/>
        <v>1188</v>
      </c>
      <c r="F37" s="12"/>
      <c r="G37" s="40"/>
      <c r="H37" s="75" t="s">
        <v>7502</v>
      </c>
      <c r="I37" s="12"/>
      <c r="J37" s="46"/>
    </row>
    <row r="38" spans="1:10" ht="12" customHeight="1" x14ac:dyDescent="0.2">
      <c r="A38" s="24" t="s">
        <v>532</v>
      </c>
      <c r="B38" s="5" t="s">
        <v>286</v>
      </c>
      <c r="C38" s="48">
        <v>1872</v>
      </c>
      <c r="D38" s="12">
        <f t="shared" si="0"/>
        <v>1872</v>
      </c>
      <c r="F38" s="12"/>
      <c r="G38" s="40"/>
      <c r="H38" s="75" t="s">
        <v>7503</v>
      </c>
      <c r="I38" s="12"/>
      <c r="J38" s="46"/>
    </row>
    <row r="39" spans="1:10" ht="12" customHeight="1" x14ac:dyDescent="0.2">
      <c r="A39" s="24" t="s">
        <v>533</v>
      </c>
      <c r="B39" s="5" t="s">
        <v>309</v>
      </c>
      <c r="C39" s="48">
        <v>1499</v>
      </c>
      <c r="D39" s="12">
        <f t="shared" si="0"/>
        <v>1499</v>
      </c>
      <c r="F39" s="12"/>
      <c r="G39" s="40"/>
      <c r="H39" s="75" t="s">
        <v>7504</v>
      </c>
      <c r="I39" s="12"/>
      <c r="J39" s="46"/>
    </row>
    <row r="40" spans="1:10" ht="12" customHeight="1" x14ac:dyDescent="0.2">
      <c r="A40" s="24" t="s">
        <v>534</v>
      </c>
      <c r="B40" s="5" t="s">
        <v>310</v>
      </c>
      <c r="C40" s="48">
        <v>1639</v>
      </c>
      <c r="D40" s="12">
        <f t="shared" si="0"/>
        <v>1639</v>
      </c>
      <c r="F40" s="12"/>
      <c r="G40" s="40"/>
      <c r="H40" s="75" t="s">
        <v>7505</v>
      </c>
      <c r="I40" s="12"/>
      <c r="J40" s="46"/>
    </row>
    <row r="41" spans="1:10" ht="12" customHeight="1" x14ac:dyDescent="0.2">
      <c r="A41" s="24" t="s">
        <v>1298</v>
      </c>
      <c r="B41" s="5" t="s">
        <v>1299</v>
      </c>
      <c r="C41" s="48">
        <v>3493</v>
      </c>
      <c r="D41" s="12">
        <f t="shared" si="0"/>
        <v>3493</v>
      </c>
      <c r="F41" s="12"/>
      <c r="G41" s="40"/>
      <c r="H41" s="75" t="s">
        <v>7506</v>
      </c>
      <c r="I41" s="12"/>
      <c r="J41" s="46"/>
    </row>
    <row r="42" spans="1:10" ht="12" customHeight="1" x14ac:dyDescent="0.2">
      <c r="A42" s="24" t="s">
        <v>535</v>
      </c>
      <c r="B42" s="5" t="s">
        <v>1487</v>
      </c>
      <c r="C42" s="48">
        <v>1699</v>
      </c>
      <c r="D42" s="12">
        <f t="shared" si="0"/>
        <v>1699</v>
      </c>
      <c r="F42" s="12"/>
      <c r="G42" s="40"/>
      <c r="H42" s="75" t="s">
        <v>7507</v>
      </c>
      <c r="I42" s="12"/>
      <c r="J42" s="46"/>
    </row>
    <row r="43" spans="1:10" ht="12" customHeight="1" x14ac:dyDescent="0.2">
      <c r="A43" s="24" t="s">
        <v>536</v>
      </c>
      <c r="B43" s="5" t="s">
        <v>1488</v>
      </c>
      <c r="C43" s="48">
        <v>3468</v>
      </c>
      <c r="D43" s="12">
        <f t="shared" si="0"/>
        <v>3468</v>
      </c>
      <c r="F43" s="12"/>
      <c r="G43" s="40"/>
      <c r="H43" s="75" t="s">
        <v>7508</v>
      </c>
      <c r="I43" s="12"/>
      <c r="J43" s="46"/>
    </row>
    <row r="44" spans="1:10" ht="12" customHeight="1" x14ac:dyDescent="0.2">
      <c r="A44" s="24" t="s">
        <v>537</v>
      </c>
      <c r="B44" s="5" t="s">
        <v>1489</v>
      </c>
      <c r="C44" s="12">
        <v>4190</v>
      </c>
      <c r="D44" s="12">
        <f t="shared" si="0"/>
        <v>4190</v>
      </c>
      <c r="F44" s="12"/>
      <c r="G44" s="40"/>
      <c r="H44" s="75" t="s">
        <v>7509</v>
      </c>
      <c r="I44" s="12"/>
      <c r="J44" s="46"/>
    </row>
    <row r="45" spans="1:10" ht="12" customHeight="1" x14ac:dyDescent="0.2">
      <c r="A45" s="24" t="s">
        <v>538</v>
      </c>
      <c r="B45" s="5" t="s">
        <v>1490</v>
      </c>
      <c r="C45" s="48">
        <v>8390</v>
      </c>
      <c r="D45" s="12">
        <f t="shared" si="0"/>
        <v>8390</v>
      </c>
      <c r="F45" s="12"/>
      <c r="G45" s="40"/>
      <c r="H45" s="75" t="s">
        <v>7510</v>
      </c>
      <c r="I45" s="12"/>
      <c r="J45" s="46"/>
    </row>
    <row r="46" spans="1:10" ht="12" customHeight="1" x14ac:dyDescent="0.2">
      <c r="A46" s="24" t="s">
        <v>539</v>
      </c>
      <c r="B46" s="5" t="s">
        <v>1491</v>
      </c>
      <c r="C46" s="48">
        <v>3676</v>
      </c>
      <c r="D46" s="12">
        <f t="shared" si="0"/>
        <v>3676</v>
      </c>
      <c r="F46" s="12"/>
      <c r="G46" s="40"/>
      <c r="H46" s="75" t="s">
        <v>7511</v>
      </c>
      <c r="I46" s="12"/>
      <c r="J46" s="46"/>
    </row>
    <row r="47" spans="1:10" ht="12" customHeight="1" x14ac:dyDescent="0.2">
      <c r="A47" s="6" t="s">
        <v>121</v>
      </c>
      <c r="B47" s="5" t="s">
        <v>1281</v>
      </c>
      <c r="C47" s="12">
        <v>5670</v>
      </c>
      <c r="D47" s="12">
        <f t="shared" si="0"/>
        <v>5670</v>
      </c>
      <c r="F47" s="12"/>
      <c r="G47" s="40"/>
      <c r="H47" s="75" t="s">
        <v>7512</v>
      </c>
      <c r="I47" s="12"/>
      <c r="J47" s="46"/>
    </row>
    <row r="48" spans="1:10" ht="12" customHeight="1" x14ac:dyDescent="0.2">
      <c r="A48" s="6" t="s">
        <v>554</v>
      </c>
      <c r="B48" s="5" t="s">
        <v>1282</v>
      </c>
      <c r="C48" s="12">
        <v>5355</v>
      </c>
      <c r="D48" s="12">
        <f t="shared" si="0"/>
        <v>5355</v>
      </c>
      <c r="F48" s="12"/>
      <c r="G48" s="40"/>
      <c r="H48" s="75" t="s">
        <v>7513</v>
      </c>
      <c r="I48" s="12"/>
      <c r="J48" s="46"/>
    </row>
    <row r="49" spans="1:10" ht="12" customHeight="1" x14ac:dyDescent="0.2">
      <c r="A49" s="24" t="s">
        <v>540</v>
      </c>
      <c r="B49" s="5" t="s">
        <v>1446</v>
      </c>
      <c r="C49" s="48">
        <v>1390</v>
      </c>
      <c r="D49" s="12">
        <f t="shared" si="0"/>
        <v>1390</v>
      </c>
      <c r="F49" s="12"/>
      <c r="G49" s="40"/>
      <c r="H49" s="75" t="s">
        <v>7514</v>
      </c>
      <c r="I49" s="12"/>
      <c r="J49" s="46"/>
    </row>
    <row r="50" spans="1:10" ht="12" customHeight="1" x14ac:dyDescent="0.2">
      <c r="A50" s="24" t="s">
        <v>541</v>
      </c>
      <c r="B50" s="5" t="s">
        <v>1452</v>
      </c>
      <c r="C50" s="12">
        <v>945</v>
      </c>
      <c r="D50" s="12">
        <f t="shared" si="0"/>
        <v>945</v>
      </c>
      <c r="F50" s="12"/>
      <c r="G50" s="40"/>
      <c r="H50" s="75" t="s">
        <v>7515</v>
      </c>
      <c r="I50" s="12"/>
      <c r="J50" s="46"/>
    </row>
    <row r="51" spans="1:10" ht="12" customHeight="1" x14ac:dyDescent="0.2">
      <c r="A51" s="6"/>
      <c r="B51" s="5"/>
      <c r="C51" s="12"/>
      <c r="D51" s="12"/>
      <c r="F51" s="12"/>
      <c r="G51" s="40"/>
    </row>
    <row r="52" spans="1:10" ht="12" customHeight="1" x14ac:dyDescent="0.2">
      <c r="A52" s="6"/>
      <c r="B52" s="34"/>
      <c r="C52" s="12"/>
      <c r="D52" s="12"/>
      <c r="F52" s="12"/>
      <c r="G52" s="40"/>
    </row>
    <row r="53" spans="1:10" ht="12" customHeight="1" x14ac:dyDescent="0.2">
      <c r="A53" s="6"/>
      <c r="B53" s="5"/>
      <c r="C53" s="12"/>
      <c r="D53" s="12"/>
      <c r="F53" s="12"/>
      <c r="G53" s="40"/>
    </row>
    <row r="54" spans="1:10" ht="12" customHeight="1" x14ac:dyDescent="0.2">
      <c r="A54" s="6"/>
      <c r="B54" s="5"/>
      <c r="C54" s="12"/>
      <c r="D54" s="12"/>
      <c r="F54" s="12"/>
      <c r="G54" s="23"/>
    </row>
    <row r="55" spans="1:10" ht="12" customHeight="1" x14ac:dyDescent="0.2">
      <c r="A55" s="6"/>
      <c r="B55" s="5"/>
      <c r="C55" s="12"/>
      <c r="D55" s="12"/>
      <c r="F55" s="12"/>
      <c r="G55" s="23"/>
    </row>
    <row r="56" spans="1:10" ht="12" customHeight="1" x14ac:dyDescent="0.2">
      <c r="A56" s="6"/>
      <c r="B56" s="5"/>
      <c r="C56" s="12"/>
      <c r="D56" s="12"/>
      <c r="F56" s="12"/>
      <c r="G56" s="23"/>
    </row>
    <row r="57" spans="1:10" ht="12" customHeight="1" x14ac:dyDescent="0.2">
      <c r="A57" s="6"/>
      <c r="B57" s="5"/>
      <c r="C57" s="12"/>
      <c r="D57" s="12"/>
      <c r="F57" s="12"/>
      <c r="G57" s="23"/>
    </row>
    <row r="58" spans="1:10" ht="12" customHeight="1" x14ac:dyDescent="0.2">
      <c r="A58" s="6"/>
      <c r="B58" s="5"/>
      <c r="C58" s="12"/>
      <c r="D58" s="12"/>
      <c r="F58" s="12"/>
      <c r="G58" s="23"/>
    </row>
    <row r="59" spans="1:10" ht="12" customHeight="1" x14ac:dyDescent="0.2">
      <c r="A59" s="6"/>
      <c r="B59" s="5"/>
      <c r="C59" s="12"/>
      <c r="D59" s="12"/>
      <c r="F59" s="12"/>
      <c r="G59" s="23"/>
    </row>
    <row r="60" spans="1:10" ht="12" customHeight="1" x14ac:dyDescent="0.2">
      <c r="A60" s="6"/>
      <c r="B60" s="5"/>
      <c r="C60" s="12"/>
      <c r="D60" s="12"/>
      <c r="F60" s="12"/>
      <c r="G60" s="23"/>
    </row>
    <row r="61" spans="1:10" ht="12" customHeight="1" x14ac:dyDescent="0.2">
      <c r="A61" s="6"/>
      <c r="B61" s="5"/>
      <c r="C61" s="12"/>
      <c r="D61" s="12"/>
      <c r="F61" s="12"/>
      <c r="G61" s="23"/>
    </row>
    <row r="62" spans="1:10" ht="12" customHeight="1" x14ac:dyDescent="0.2">
      <c r="A62" s="6"/>
      <c r="B62" s="5"/>
      <c r="C62" s="12"/>
      <c r="D62" s="12"/>
      <c r="F62" s="12"/>
      <c r="G62" s="23"/>
    </row>
    <row r="63" spans="1:10" ht="12" customHeight="1" x14ac:dyDescent="0.2">
      <c r="A63" s="6"/>
      <c r="B63" s="5"/>
      <c r="C63" s="12"/>
      <c r="D63" s="12"/>
      <c r="F63" s="12"/>
      <c r="G63" s="23"/>
    </row>
    <row r="64" spans="1:10" ht="12" customHeight="1" x14ac:dyDescent="0.2">
      <c r="A64" s="6"/>
      <c r="B64" s="5"/>
      <c r="C64" s="12"/>
      <c r="D64" s="12"/>
      <c r="F64" s="12"/>
      <c r="G64" s="23"/>
    </row>
    <row r="65" spans="1:7" ht="12" customHeight="1" x14ac:dyDescent="0.2">
      <c r="A65" s="6"/>
      <c r="B65" s="5"/>
      <c r="C65" s="12"/>
      <c r="D65" s="12"/>
      <c r="F65" s="12"/>
      <c r="G65" s="23"/>
    </row>
    <row r="66" spans="1:7" ht="12" customHeight="1" x14ac:dyDescent="0.2">
      <c r="A66" s="6"/>
      <c r="B66" s="5"/>
      <c r="C66" s="12"/>
      <c r="D66" s="12"/>
      <c r="F66" s="12"/>
      <c r="G66" s="23"/>
    </row>
    <row r="67" spans="1:7" ht="12" customHeight="1" x14ac:dyDescent="0.2">
      <c r="A67" s="6"/>
      <c r="B67" s="5"/>
      <c r="C67" s="12"/>
      <c r="D67" s="12"/>
      <c r="F67" s="12"/>
      <c r="G67" s="23"/>
    </row>
    <row r="68" spans="1:7" ht="12" customHeight="1" x14ac:dyDescent="0.2">
      <c r="A68" s="6"/>
      <c r="B68" s="5"/>
      <c r="C68" s="12"/>
      <c r="D68" s="12"/>
      <c r="F68" s="12"/>
      <c r="G68" s="23"/>
    </row>
    <row r="69" spans="1:7" ht="12" customHeight="1" x14ac:dyDescent="0.2">
      <c r="A69" s="6"/>
      <c r="B69" s="5"/>
      <c r="C69" s="12"/>
      <c r="D69" s="12"/>
      <c r="F69" s="12"/>
      <c r="G69" s="23"/>
    </row>
    <row r="70" spans="1:7" ht="12" customHeight="1" x14ac:dyDescent="0.2">
      <c r="A70" s="6"/>
      <c r="B70" s="5"/>
      <c r="C70" s="12"/>
      <c r="D70" s="12"/>
      <c r="F70" s="12"/>
      <c r="G70" s="23"/>
    </row>
    <row r="71" spans="1:7" ht="12" customHeight="1" x14ac:dyDescent="0.2">
      <c r="A71" s="6"/>
      <c r="B71" s="5"/>
      <c r="C71" s="12"/>
      <c r="D71" s="12"/>
      <c r="F71" s="12"/>
      <c r="G71" s="23"/>
    </row>
    <row r="72" spans="1:7" ht="12" customHeight="1" x14ac:dyDescent="0.2">
      <c r="A72" s="6"/>
      <c r="B72" s="5"/>
      <c r="C72" s="12"/>
      <c r="D72" s="12"/>
      <c r="F72" s="12"/>
      <c r="G72" s="23"/>
    </row>
    <row r="73" spans="1:7" ht="12" customHeight="1" x14ac:dyDescent="0.2">
      <c r="A73" s="6"/>
      <c r="B73" s="5"/>
      <c r="C73" s="12"/>
      <c r="D73" s="12"/>
      <c r="F73" s="12"/>
      <c r="G73" s="23"/>
    </row>
    <row r="74" spans="1:7" ht="12" customHeight="1" x14ac:dyDescent="0.2">
      <c r="A74" s="6"/>
      <c r="B74" s="5"/>
      <c r="C74" s="12"/>
      <c r="D74" s="12"/>
      <c r="F74" s="12"/>
      <c r="G74" s="23"/>
    </row>
    <row r="75" spans="1:7" ht="12" customHeight="1" x14ac:dyDescent="0.2">
      <c r="A75" s="5"/>
      <c r="B75" s="5"/>
      <c r="C75" s="12"/>
      <c r="D75" s="12"/>
      <c r="F75" s="12"/>
      <c r="G75" s="23"/>
    </row>
    <row r="76" spans="1:7" ht="12" customHeight="1" x14ac:dyDescent="0.2">
      <c r="A76" s="5"/>
      <c r="B76" s="5"/>
      <c r="C76" s="12"/>
      <c r="D76" s="12"/>
      <c r="F76" s="12"/>
      <c r="G76" s="23"/>
    </row>
    <row r="77" spans="1:7" ht="12" customHeight="1" x14ac:dyDescent="0.2">
      <c r="A77" s="5"/>
      <c r="B77" s="5"/>
      <c r="C77" s="12"/>
      <c r="D77" s="12"/>
      <c r="F77" s="12"/>
      <c r="G77" s="23"/>
    </row>
    <row r="78" spans="1:7" ht="12" customHeight="1" x14ac:dyDescent="0.2">
      <c r="A78" s="5"/>
      <c r="B78" s="5"/>
      <c r="C78" s="12"/>
      <c r="D78" s="12"/>
      <c r="F78" s="12"/>
      <c r="G78" s="23"/>
    </row>
    <row r="79" spans="1:7" ht="12" customHeight="1" x14ac:dyDescent="0.2">
      <c r="A79" s="5"/>
      <c r="B79" s="5"/>
      <c r="C79" s="12"/>
      <c r="D79" s="12"/>
      <c r="F79" s="12"/>
      <c r="G79" s="23"/>
    </row>
    <row r="80" spans="1:7" ht="12" customHeight="1" x14ac:dyDescent="0.2">
      <c r="A80" s="5"/>
      <c r="B80" s="5"/>
      <c r="C80" s="12"/>
      <c r="D80" s="12"/>
      <c r="F80" s="12"/>
      <c r="G80" s="23"/>
    </row>
    <row r="81" spans="1:7" ht="12" customHeight="1" x14ac:dyDescent="0.2">
      <c r="A81" s="5"/>
      <c r="B81" s="5"/>
      <c r="C81" s="12"/>
      <c r="D81" s="12"/>
      <c r="F81" s="12"/>
      <c r="G81" s="23"/>
    </row>
    <row r="82" spans="1:7" ht="12" customHeight="1" x14ac:dyDescent="0.2">
      <c r="A82" s="5"/>
      <c r="B82" s="5"/>
      <c r="C82" s="12"/>
      <c r="D82" s="12"/>
      <c r="F82" s="12"/>
      <c r="G82" s="23"/>
    </row>
    <row r="83" spans="1:7" ht="12" customHeight="1" x14ac:dyDescent="0.2">
      <c r="A83" s="5"/>
      <c r="B83" s="5"/>
      <c r="C83" s="12"/>
      <c r="D83" s="12"/>
      <c r="F83" s="12"/>
      <c r="G83" s="23"/>
    </row>
    <row r="84" spans="1:7" ht="12" customHeight="1" x14ac:dyDescent="0.2">
      <c r="A84" s="6"/>
      <c r="B84" s="5"/>
      <c r="C84" s="12"/>
      <c r="D84" s="12"/>
      <c r="F84" s="12"/>
      <c r="G84" s="23"/>
    </row>
    <row r="85" spans="1:7" ht="12" customHeight="1" x14ac:dyDescent="0.2">
      <c r="A85" s="6"/>
      <c r="B85" s="5"/>
      <c r="C85" s="12"/>
      <c r="D85" s="12"/>
      <c r="F85" s="12"/>
      <c r="G85" s="23"/>
    </row>
    <row r="86" spans="1:7" ht="12" customHeight="1" x14ac:dyDescent="0.2">
      <c r="A86" s="6"/>
      <c r="B86" s="5"/>
      <c r="C86" s="12"/>
      <c r="D86" s="12"/>
      <c r="F86" s="12"/>
      <c r="G86" s="23"/>
    </row>
    <row r="87" spans="1:7" ht="12" customHeight="1" x14ac:dyDescent="0.2">
      <c r="A87" s="6"/>
      <c r="B87" s="5"/>
      <c r="C87" s="12"/>
      <c r="D87" s="12"/>
      <c r="F87" s="12"/>
      <c r="G87" s="23"/>
    </row>
    <row r="88" spans="1:7" ht="12" customHeight="1" x14ac:dyDescent="0.2">
      <c r="A88" s="6"/>
      <c r="B88" s="5"/>
      <c r="C88" s="12"/>
      <c r="D88" s="12"/>
      <c r="F88" s="12"/>
      <c r="G88" s="23"/>
    </row>
    <row r="89" spans="1:7" ht="12" customHeight="1" x14ac:dyDescent="0.2">
      <c r="A89" s="6"/>
      <c r="B89" s="5"/>
      <c r="C89" s="12"/>
      <c r="D89" s="12"/>
      <c r="F89" s="12"/>
      <c r="G89" s="23"/>
    </row>
    <row r="90" spans="1:7" ht="12" customHeight="1" x14ac:dyDescent="0.2">
      <c r="A90" s="6"/>
      <c r="B90" s="5"/>
      <c r="C90" s="12"/>
      <c r="D90" s="12"/>
      <c r="F90" s="12"/>
      <c r="G90" s="23"/>
    </row>
    <row r="91" spans="1:7" ht="12" customHeight="1" x14ac:dyDescent="0.2">
      <c r="A91" s="6"/>
      <c r="B91" s="5"/>
      <c r="C91" s="12"/>
      <c r="D91" s="12"/>
      <c r="F91" s="12"/>
      <c r="G91" s="23"/>
    </row>
    <row r="92" spans="1:7" ht="12" customHeight="1" x14ac:dyDescent="0.2">
      <c r="A92" s="6"/>
      <c r="B92" s="5"/>
      <c r="C92" s="12"/>
      <c r="D92" s="12"/>
      <c r="F92" s="12"/>
      <c r="G92" s="23"/>
    </row>
    <row r="93" spans="1:7" ht="12" customHeight="1" x14ac:dyDescent="0.2">
      <c r="A93" s="6"/>
      <c r="B93" s="5"/>
      <c r="C93" s="12"/>
      <c r="D93" s="12"/>
      <c r="F93" s="12"/>
      <c r="G93" s="23"/>
    </row>
    <row r="94" spans="1:7" ht="12" customHeight="1" x14ac:dyDescent="0.2">
      <c r="A94" s="6"/>
      <c r="B94" s="5"/>
      <c r="C94" s="12"/>
      <c r="D94" s="12"/>
      <c r="F94" s="12"/>
      <c r="G94" s="23"/>
    </row>
    <row r="95" spans="1:7" ht="12" customHeight="1" x14ac:dyDescent="0.2">
      <c r="A95" s="6"/>
      <c r="B95" s="5"/>
      <c r="C95" s="12"/>
      <c r="D95" s="12"/>
      <c r="F95" s="12"/>
      <c r="G95" s="23"/>
    </row>
    <row r="96" spans="1:7" ht="12" customHeight="1" x14ac:dyDescent="0.2">
      <c r="A96" s="6"/>
      <c r="B96" s="5"/>
      <c r="C96" s="12"/>
      <c r="D96" s="12"/>
      <c r="F96" s="12"/>
      <c r="G96" s="23"/>
    </row>
    <row r="97" spans="1:7" ht="12" customHeight="1" x14ac:dyDescent="0.2">
      <c r="A97" s="6"/>
      <c r="B97" s="5"/>
      <c r="C97" s="12"/>
      <c r="D97" s="12"/>
      <c r="F97" s="12"/>
      <c r="G97" s="23"/>
    </row>
    <row r="98" spans="1:7" ht="12" customHeight="1" x14ac:dyDescent="0.2">
      <c r="A98" s="6"/>
      <c r="B98" s="5"/>
      <c r="C98" s="12"/>
      <c r="D98" s="12"/>
      <c r="F98" s="12"/>
      <c r="G98" s="23"/>
    </row>
    <row r="99" spans="1:7" ht="12" customHeight="1" x14ac:dyDescent="0.2">
      <c r="A99" s="6"/>
      <c r="B99" s="5"/>
      <c r="C99" s="12"/>
      <c r="D99" s="12"/>
      <c r="F99" s="12"/>
      <c r="G99" s="23"/>
    </row>
    <row r="100" spans="1:7" ht="12" customHeight="1" x14ac:dyDescent="0.2">
      <c r="A100" s="6"/>
      <c r="B100" s="5"/>
      <c r="C100" s="12"/>
      <c r="D100" s="12"/>
      <c r="F100" s="12"/>
      <c r="G100" s="23"/>
    </row>
    <row r="101" spans="1:7" ht="12" customHeight="1" x14ac:dyDescent="0.2">
      <c r="A101" s="6"/>
      <c r="B101" s="5"/>
      <c r="C101" s="12"/>
      <c r="D101" s="12"/>
      <c r="F101" s="12"/>
      <c r="G101" s="23"/>
    </row>
    <row r="102" spans="1:7" ht="12" customHeight="1" x14ac:dyDescent="0.2">
      <c r="A102" s="6"/>
      <c r="B102" s="5"/>
      <c r="C102" s="12"/>
      <c r="D102" s="12"/>
      <c r="F102" s="12"/>
      <c r="G102" s="23"/>
    </row>
    <row r="103" spans="1:7" ht="12" customHeight="1" x14ac:dyDescent="0.2">
      <c r="A103" s="6"/>
      <c r="B103" s="5"/>
      <c r="C103" s="12"/>
      <c r="D103" s="12"/>
      <c r="F103" s="12"/>
      <c r="G103" s="23"/>
    </row>
    <row r="104" spans="1:7" ht="12" customHeight="1" x14ac:dyDescent="0.2">
      <c r="A104" s="6"/>
      <c r="B104" s="5"/>
      <c r="C104" s="12"/>
      <c r="D104" s="12"/>
      <c r="F104" s="12"/>
      <c r="G104" s="23"/>
    </row>
    <row r="105" spans="1:7" ht="12" customHeight="1" x14ac:dyDescent="0.2">
      <c r="A105" s="6"/>
      <c r="B105" s="5"/>
      <c r="C105" s="12"/>
      <c r="D105" s="12"/>
      <c r="F105" s="12"/>
      <c r="G105" s="23"/>
    </row>
    <row r="106" spans="1:7" ht="12" customHeight="1" x14ac:dyDescent="0.2">
      <c r="A106" s="6"/>
      <c r="B106" s="5"/>
      <c r="C106" s="12"/>
      <c r="D106" s="12"/>
      <c r="F106" s="12"/>
      <c r="G106" s="23"/>
    </row>
    <row r="107" spans="1:7" ht="12" customHeight="1" x14ac:dyDescent="0.2">
      <c r="A107" s="6"/>
      <c r="B107" s="5"/>
      <c r="C107" s="12"/>
      <c r="D107" s="12"/>
      <c r="F107" s="12"/>
      <c r="G107" s="23"/>
    </row>
    <row r="108" spans="1:7" ht="12" customHeight="1" x14ac:dyDescent="0.2">
      <c r="A108" s="6"/>
      <c r="B108" s="5"/>
      <c r="C108" s="12"/>
      <c r="D108" s="12"/>
      <c r="F108" s="12"/>
      <c r="G108" s="23"/>
    </row>
    <row r="109" spans="1:7" ht="12" customHeight="1" x14ac:dyDescent="0.2">
      <c r="A109" s="6"/>
      <c r="B109" s="5"/>
      <c r="C109" s="21"/>
      <c r="D109" s="12"/>
      <c r="F109" s="12"/>
      <c r="G109" s="23"/>
    </row>
    <row r="110" spans="1:7" ht="12" customHeight="1" x14ac:dyDescent="0.2">
      <c r="A110" s="6"/>
      <c r="B110" s="5"/>
      <c r="C110" s="12"/>
      <c r="D110" s="12"/>
      <c r="F110" s="12"/>
      <c r="G110" s="23"/>
    </row>
    <row r="111" spans="1:7" ht="12" customHeight="1" x14ac:dyDescent="0.2">
      <c r="A111" s="5"/>
      <c r="B111" s="5"/>
      <c r="C111" s="21"/>
      <c r="D111" s="12"/>
      <c r="F111" s="12"/>
      <c r="G111" s="23"/>
    </row>
    <row r="112" spans="1:7" ht="12" customHeight="1" x14ac:dyDescent="0.2">
      <c r="A112" s="5"/>
      <c r="B112" s="5"/>
      <c r="C112" s="21"/>
      <c r="D112" s="12"/>
      <c r="F112" s="21"/>
      <c r="G112" s="23"/>
    </row>
    <row r="113" spans="1:7" ht="12" customHeight="1" x14ac:dyDescent="0.2">
      <c r="A113" s="6"/>
      <c r="B113" s="5"/>
      <c r="C113" s="12"/>
      <c r="D113" s="12"/>
      <c r="F113" s="12"/>
      <c r="G113" s="23"/>
    </row>
    <row r="114" spans="1:7" ht="12" customHeight="1" x14ac:dyDescent="0.2">
      <c r="A114" s="6"/>
      <c r="B114" s="5"/>
      <c r="C114" s="12"/>
      <c r="D114" s="12"/>
      <c r="F114" s="21"/>
      <c r="G114" s="23"/>
    </row>
    <row r="115" spans="1:7" ht="12" customHeight="1" x14ac:dyDescent="0.2">
      <c r="A115" s="6"/>
      <c r="B115" s="5"/>
      <c r="C115" s="12"/>
      <c r="D115" s="12"/>
      <c r="F115" s="21"/>
      <c r="G115" s="23"/>
    </row>
    <row r="116" spans="1:7" ht="12" customHeight="1" x14ac:dyDescent="0.2">
      <c r="A116" s="6"/>
      <c r="B116" s="5"/>
      <c r="C116" s="21"/>
      <c r="D116" s="12"/>
      <c r="F116" s="12"/>
      <c r="G116" s="23"/>
    </row>
    <row r="117" spans="1:7" ht="12" customHeight="1" x14ac:dyDescent="0.2">
      <c r="A117" s="6"/>
      <c r="B117" s="5"/>
      <c r="C117" s="12"/>
      <c r="D117" s="12"/>
      <c r="F117" s="12"/>
      <c r="G117" s="23"/>
    </row>
    <row r="118" spans="1:7" ht="12" customHeight="1" x14ac:dyDescent="0.2">
      <c r="A118" s="5"/>
      <c r="B118" s="5"/>
      <c r="C118" s="12"/>
      <c r="D118" s="12"/>
      <c r="F118" s="12"/>
      <c r="G118" s="23"/>
    </row>
    <row r="119" spans="1:7" ht="12" customHeight="1" x14ac:dyDescent="0.2">
      <c r="A119" s="5"/>
      <c r="B119" s="5"/>
      <c r="C119" s="21"/>
      <c r="D119" s="12"/>
      <c r="F119" s="21"/>
      <c r="G119" s="23"/>
    </row>
    <row r="120" spans="1:7" ht="12" customHeight="1" x14ac:dyDescent="0.2">
      <c r="A120" s="5"/>
      <c r="B120" s="5"/>
      <c r="C120" s="12"/>
      <c r="D120" s="12"/>
      <c r="F120" s="12"/>
      <c r="G120" s="23"/>
    </row>
    <row r="121" spans="1:7" ht="12" customHeight="1" x14ac:dyDescent="0.2">
      <c r="A121" s="5"/>
      <c r="B121" s="5"/>
      <c r="C121" s="21"/>
      <c r="D121" s="12"/>
      <c r="F121" s="12"/>
      <c r="G121" s="23"/>
    </row>
    <row r="122" spans="1:7" ht="12" customHeight="1" x14ac:dyDescent="0.2">
      <c r="A122" s="5"/>
      <c r="B122" s="5"/>
      <c r="C122" s="21"/>
      <c r="D122" s="12"/>
      <c r="F122" s="21"/>
      <c r="G122" s="23"/>
    </row>
    <row r="123" spans="1:7" ht="12" customHeight="1" x14ac:dyDescent="0.2">
      <c r="A123" s="6"/>
      <c r="B123" s="5"/>
      <c r="C123" s="21"/>
      <c r="D123" s="12"/>
      <c r="F123" s="12"/>
      <c r="G123" s="23"/>
    </row>
    <row r="124" spans="1:7" ht="12" customHeight="1" x14ac:dyDescent="0.2">
      <c r="A124" s="6"/>
      <c r="B124" s="5"/>
      <c r="C124" s="21"/>
      <c r="D124" s="12"/>
      <c r="F124" s="21"/>
      <c r="G124" s="23"/>
    </row>
    <row r="125" spans="1:7" ht="12" customHeight="1" x14ac:dyDescent="0.2">
      <c r="A125" s="6"/>
      <c r="B125" s="5"/>
      <c r="C125" s="21"/>
      <c r="D125" s="12"/>
      <c r="F125" s="21"/>
      <c r="G125" s="23"/>
    </row>
    <row r="126" spans="1:7" ht="12" customHeight="1" x14ac:dyDescent="0.2">
      <c r="A126" s="6"/>
      <c r="B126" s="5"/>
      <c r="C126" s="21"/>
      <c r="D126" s="12"/>
      <c r="F126" s="21"/>
      <c r="G126" s="23"/>
    </row>
    <row r="127" spans="1:7" ht="12" customHeight="1" x14ac:dyDescent="0.2">
      <c r="A127" s="6"/>
      <c r="B127" s="5"/>
      <c r="C127" s="21"/>
      <c r="D127" s="12"/>
      <c r="F127" s="21"/>
      <c r="G127" s="23"/>
    </row>
    <row r="128" spans="1:7" ht="12" customHeight="1" x14ac:dyDescent="0.2">
      <c r="A128" s="6"/>
      <c r="B128" s="5"/>
      <c r="C128" s="21"/>
      <c r="D128" s="12"/>
      <c r="F128" s="21"/>
      <c r="G128" s="23"/>
    </row>
    <row r="129" spans="1:7" ht="12" customHeight="1" x14ac:dyDescent="0.2">
      <c r="A129" s="5"/>
      <c r="B129" s="5"/>
      <c r="C129" s="21"/>
      <c r="D129" s="12"/>
      <c r="F129" s="21"/>
      <c r="G129" s="23"/>
    </row>
    <row r="130" spans="1:7" ht="12" customHeight="1" x14ac:dyDescent="0.2">
      <c r="A130" s="5"/>
      <c r="B130" s="5"/>
      <c r="C130" s="21"/>
      <c r="D130" s="12"/>
      <c r="F130" s="21"/>
      <c r="G130" s="23"/>
    </row>
    <row r="131" spans="1:7" ht="12" customHeight="1" x14ac:dyDescent="0.2">
      <c r="A131" s="6"/>
      <c r="B131" s="5"/>
      <c r="C131" s="12"/>
      <c r="D131" s="12"/>
      <c r="F131" s="21"/>
      <c r="G131" s="23"/>
    </row>
    <row r="132" spans="1:7" ht="12" customHeight="1" x14ac:dyDescent="0.2">
      <c r="A132" s="6"/>
      <c r="B132" s="5"/>
      <c r="C132" s="21"/>
      <c r="D132" s="12"/>
      <c r="F132" s="21"/>
      <c r="G132" s="23"/>
    </row>
    <row r="133" spans="1:7" ht="12" customHeight="1" x14ac:dyDescent="0.2">
      <c r="A133" s="5"/>
      <c r="B133" s="5"/>
      <c r="C133" s="21"/>
      <c r="D133" s="12"/>
      <c r="F133" s="21"/>
      <c r="G133" s="23"/>
    </row>
    <row r="134" spans="1:7" ht="12" customHeight="1" x14ac:dyDescent="0.2">
      <c r="A134" s="6"/>
      <c r="B134" s="5"/>
      <c r="C134" s="21"/>
      <c r="D134" s="12"/>
      <c r="F134" s="12"/>
      <c r="G134" s="23"/>
    </row>
    <row r="135" spans="1:7" ht="12" customHeight="1" x14ac:dyDescent="0.2">
      <c r="A135" s="6"/>
      <c r="B135" s="5"/>
      <c r="C135" s="21"/>
      <c r="D135" s="12"/>
      <c r="F135" s="21"/>
      <c r="G135" s="23"/>
    </row>
    <row r="136" spans="1:7" ht="12" customHeight="1" x14ac:dyDescent="0.2">
      <c r="A136" s="6"/>
      <c r="B136" s="5"/>
      <c r="C136" s="21"/>
      <c r="D136" s="12"/>
      <c r="F136" s="21"/>
      <c r="G136" s="23"/>
    </row>
    <row r="137" spans="1:7" ht="12" customHeight="1" x14ac:dyDescent="0.2">
      <c r="A137" s="6"/>
      <c r="B137" s="5"/>
      <c r="C137" s="21"/>
      <c r="D137" s="12"/>
      <c r="F137" s="21"/>
      <c r="G137" s="23"/>
    </row>
    <row r="138" spans="1:7" ht="12" customHeight="1" x14ac:dyDescent="0.2">
      <c r="A138" s="6"/>
      <c r="B138" s="5"/>
      <c r="C138" s="21"/>
      <c r="D138" s="12"/>
      <c r="F138" s="21"/>
      <c r="G138" s="23"/>
    </row>
    <row r="139" spans="1:7" ht="12" customHeight="1" x14ac:dyDescent="0.2">
      <c r="A139" s="6"/>
      <c r="B139" s="5"/>
      <c r="C139" s="21"/>
      <c r="D139" s="12"/>
      <c r="F139" s="21"/>
      <c r="G139" s="23"/>
    </row>
    <row r="140" spans="1:7" ht="12" customHeight="1" x14ac:dyDescent="0.2">
      <c r="A140" s="6"/>
      <c r="B140" s="5"/>
      <c r="C140" s="21"/>
      <c r="D140" s="12"/>
      <c r="F140" s="21"/>
      <c r="G140" s="23"/>
    </row>
    <row r="141" spans="1:7" ht="12" customHeight="1" x14ac:dyDescent="0.2">
      <c r="A141" s="6"/>
      <c r="B141" s="5"/>
      <c r="C141" s="12"/>
      <c r="D141" s="12"/>
      <c r="F141" s="21"/>
      <c r="G141" s="23"/>
    </row>
    <row r="142" spans="1:7" ht="12" customHeight="1" x14ac:dyDescent="0.2">
      <c r="A142" s="6"/>
      <c r="B142" s="5"/>
      <c r="C142" s="12"/>
      <c r="D142" s="12"/>
      <c r="F142" s="21"/>
      <c r="G142" s="23"/>
    </row>
    <row r="143" spans="1:7" ht="12" customHeight="1" x14ac:dyDescent="0.2">
      <c r="A143" s="6"/>
      <c r="B143" s="5"/>
      <c r="C143" s="12"/>
      <c r="D143" s="12"/>
      <c r="F143" s="21"/>
      <c r="G143" s="23"/>
    </row>
    <row r="144" spans="1:7" ht="12" customHeight="1" x14ac:dyDescent="0.2">
      <c r="A144" s="6"/>
      <c r="B144" s="5"/>
      <c r="C144" s="12"/>
      <c r="D144" s="12"/>
      <c r="F144" s="12"/>
      <c r="G144" s="23"/>
    </row>
    <row r="145" spans="1:7" ht="12" customHeight="1" x14ac:dyDescent="0.2">
      <c r="A145" s="6"/>
      <c r="B145" s="5"/>
      <c r="C145" s="12"/>
      <c r="D145" s="12"/>
      <c r="F145" s="12"/>
      <c r="G145" s="23"/>
    </row>
    <row r="146" spans="1:7" ht="12" customHeight="1" x14ac:dyDescent="0.2">
      <c r="A146" s="6"/>
      <c r="B146" s="5"/>
      <c r="C146" s="12"/>
      <c r="D146" s="12"/>
      <c r="F146" s="12"/>
      <c r="G146" s="23"/>
    </row>
    <row r="147" spans="1:7" ht="12" customHeight="1" x14ac:dyDescent="0.2">
      <c r="A147" s="6"/>
      <c r="B147" s="5"/>
      <c r="C147" s="21"/>
      <c r="D147" s="12"/>
      <c r="F147" s="12"/>
      <c r="G147" s="23"/>
    </row>
    <row r="148" spans="1:7" ht="12" customHeight="1" x14ac:dyDescent="0.2">
      <c r="A148" s="6"/>
      <c r="B148" s="5"/>
      <c r="C148" s="21"/>
      <c r="D148" s="12"/>
      <c r="F148" s="12"/>
      <c r="G148" s="23"/>
    </row>
    <row r="149" spans="1:7" ht="12" customHeight="1" x14ac:dyDescent="0.2">
      <c r="A149" s="6"/>
      <c r="B149" s="5"/>
      <c r="C149" s="21"/>
      <c r="D149" s="12"/>
      <c r="F149" s="12"/>
      <c r="G149" s="23"/>
    </row>
    <row r="150" spans="1:7" ht="12" customHeight="1" x14ac:dyDescent="0.2">
      <c r="A150" s="6"/>
      <c r="B150" s="5"/>
      <c r="C150" s="21"/>
      <c r="D150" s="12"/>
      <c r="F150" s="21"/>
      <c r="G150" s="23"/>
    </row>
    <row r="151" spans="1:7" ht="12" customHeight="1" x14ac:dyDescent="0.2">
      <c r="A151" s="6"/>
      <c r="B151" s="5"/>
      <c r="C151" s="21"/>
      <c r="D151" s="12"/>
      <c r="F151" s="21"/>
      <c r="G151" s="23"/>
    </row>
    <row r="152" spans="1:7" ht="12" customHeight="1" x14ac:dyDescent="0.2">
      <c r="A152" s="6"/>
      <c r="B152" s="5"/>
      <c r="C152" s="21"/>
      <c r="D152" s="12"/>
      <c r="F152" s="21"/>
      <c r="G152" s="23"/>
    </row>
    <row r="153" spans="1:7" ht="12" customHeight="1" x14ac:dyDescent="0.2">
      <c r="A153" s="6"/>
      <c r="B153" s="5"/>
      <c r="C153" s="21"/>
      <c r="D153" s="12"/>
      <c r="F153" s="21"/>
      <c r="G153" s="23"/>
    </row>
    <row r="154" spans="1:7" ht="12" customHeight="1" x14ac:dyDescent="0.2">
      <c r="A154" s="6"/>
      <c r="B154" s="5"/>
      <c r="C154" s="21"/>
      <c r="D154" s="12"/>
      <c r="F154" s="21"/>
      <c r="G154" s="23"/>
    </row>
    <row r="155" spans="1:7" ht="12" customHeight="1" x14ac:dyDescent="0.2">
      <c r="A155" s="5"/>
      <c r="B155" s="5"/>
      <c r="C155" s="12"/>
      <c r="D155" s="12"/>
      <c r="F155" s="21"/>
      <c r="G155" s="23"/>
    </row>
    <row r="156" spans="1:7" ht="12" customHeight="1" x14ac:dyDescent="0.2">
      <c r="A156" s="5"/>
      <c r="B156" s="5"/>
      <c r="C156" s="12"/>
      <c r="D156" s="12"/>
      <c r="F156" s="21"/>
      <c r="G156" s="23"/>
    </row>
    <row r="157" spans="1:7" ht="12" customHeight="1" x14ac:dyDescent="0.2">
      <c r="A157" s="5"/>
      <c r="B157" s="5"/>
      <c r="C157" s="12"/>
      <c r="D157" s="12"/>
      <c r="F157" s="21"/>
      <c r="G157" s="23"/>
    </row>
    <row r="158" spans="1:7" ht="12" customHeight="1" x14ac:dyDescent="0.2">
      <c r="A158" s="5"/>
      <c r="B158" s="5"/>
      <c r="C158" s="12"/>
      <c r="D158" s="12"/>
      <c r="G158" s="5"/>
    </row>
    <row r="159" spans="1:7" ht="12" customHeight="1" x14ac:dyDescent="0.2">
      <c r="A159" s="5"/>
      <c r="B159" s="5"/>
      <c r="C159" s="12"/>
      <c r="D159" s="12"/>
      <c r="G159" s="5"/>
    </row>
    <row r="160" spans="1:7" ht="12" customHeight="1" x14ac:dyDescent="0.2">
      <c r="A160" s="5"/>
      <c r="B160" s="5"/>
      <c r="C160" s="12"/>
      <c r="D160" s="12"/>
    </row>
    <row r="161" spans="1:4" ht="12" customHeight="1" x14ac:dyDescent="0.2">
      <c r="A161" s="5"/>
      <c r="B161" s="5"/>
      <c r="C161" s="12"/>
      <c r="D161" s="12"/>
    </row>
    <row r="162" spans="1:4" ht="12" customHeight="1" x14ac:dyDescent="0.2">
      <c r="A162" s="5"/>
      <c r="B162" s="5"/>
      <c r="C162" s="12"/>
      <c r="D162" s="12"/>
    </row>
    <row r="163" spans="1:4" ht="12" customHeight="1" x14ac:dyDescent="0.2">
      <c r="A163" s="5"/>
      <c r="B163" s="5"/>
      <c r="C163" s="12"/>
      <c r="D163" s="12"/>
    </row>
    <row r="164" spans="1:4" ht="12" customHeight="1" x14ac:dyDescent="0.2">
      <c r="A164" s="5"/>
      <c r="B164" s="5"/>
      <c r="C164" s="12"/>
      <c r="D164" s="12"/>
    </row>
    <row r="165" spans="1:4" ht="12" customHeight="1" x14ac:dyDescent="0.2">
      <c r="A165" s="5"/>
      <c r="B165" s="5"/>
      <c r="C165" s="12"/>
      <c r="D165" s="12"/>
    </row>
    <row r="166" spans="1:4" ht="12" customHeight="1" x14ac:dyDescent="0.2">
      <c r="A166" s="5"/>
      <c r="B166" s="5"/>
      <c r="C166" s="12"/>
      <c r="D166" s="12"/>
    </row>
    <row r="167" spans="1:4" ht="12" customHeight="1" x14ac:dyDescent="0.2">
      <c r="A167" s="5"/>
      <c r="B167" s="5"/>
      <c r="C167" s="12"/>
      <c r="D167" s="12"/>
    </row>
    <row r="168" spans="1:4" ht="12" customHeight="1" x14ac:dyDescent="0.2">
      <c r="A168" s="5"/>
      <c r="B168" s="5"/>
      <c r="C168" s="12"/>
      <c r="D168" s="12"/>
    </row>
    <row r="169" spans="1:4" ht="12" customHeight="1" x14ac:dyDescent="0.2">
      <c r="A169" s="5"/>
      <c r="B169" s="5"/>
      <c r="C169" s="12"/>
      <c r="D169" s="12"/>
    </row>
    <row r="170" spans="1:4" ht="12" customHeight="1" x14ac:dyDescent="0.2">
      <c r="A170" s="5"/>
      <c r="B170" s="5"/>
      <c r="C170" s="12"/>
      <c r="D170" s="12"/>
    </row>
    <row r="171" spans="1:4" x14ac:dyDescent="0.2">
      <c r="A171" s="5"/>
      <c r="B171" s="5"/>
      <c r="C171" s="12"/>
      <c r="D171" s="12"/>
    </row>
    <row r="172" spans="1:4" x14ac:dyDescent="0.2">
      <c r="A172" s="5"/>
      <c r="B172" s="5"/>
      <c r="C172" s="12"/>
      <c r="D172" s="12"/>
    </row>
    <row r="173" spans="1:4" x14ac:dyDescent="0.2">
      <c r="A173" s="5"/>
      <c r="B173" s="5"/>
      <c r="C173" s="12"/>
      <c r="D173" s="12"/>
    </row>
    <row r="174" spans="1:4" x14ac:dyDescent="0.2">
      <c r="A174" s="5"/>
      <c r="B174" s="5"/>
      <c r="C174" s="12"/>
      <c r="D174" s="12"/>
    </row>
    <row r="175" spans="1:4" x14ac:dyDescent="0.2">
      <c r="A175" s="5"/>
      <c r="B175" s="5"/>
      <c r="C175" s="12"/>
      <c r="D175" s="12"/>
    </row>
    <row r="176" spans="1:4" x14ac:dyDescent="0.2">
      <c r="A176" s="5"/>
      <c r="B176" s="5"/>
      <c r="C176" s="12"/>
      <c r="D176" s="12"/>
    </row>
    <row r="177" spans="1:4" x14ac:dyDescent="0.2">
      <c r="A177" s="5"/>
      <c r="B177" s="5"/>
      <c r="C177" s="12"/>
      <c r="D177" s="12"/>
    </row>
    <row r="178" spans="1:4" x14ac:dyDescent="0.2">
      <c r="A178" s="5"/>
      <c r="B178" s="5"/>
      <c r="C178" s="12"/>
      <c r="D178" s="12"/>
    </row>
    <row r="179" spans="1:4" x14ac:dyDescent="0.2">
      <c r="A179" s="5"/>
      <c r="B179" s="5"/>
      <c r="C179" s="12"/>
      <c r="D179" s="12"/>
    </row>
    <row r="180" spans="1:4" x14ac:dyDescent="0.2">
      <c r="A180" s="5"/>
      <c r="B180" s="5"/>
      <c r="C180" s="12"/>
      <c r="D180" s="12"/>
    </row>
    <row r="181" spans="1:4" x14ac:dyDescent="0.2">
      <c r="A181" s="5"/>
      <c r="B181" s="5"/>
      <c r="C181" s="12"/>
      <c r="D181" s="12"/>
    </row>
    <row r="182" spans="1:4" x14ac:dyDescent="0.2">
      <c r="A182" s="5"/>
      <c r="B182" s="5"/>
      <c r="C182" s="12"/>
      <c r="D182" s="12"/>
    </row>
    <row r="183" spans="1:4" x14ac:dyDescent="0.2">
      <c r="A183" s="5"/>
      <c r="B183" s="5"/>
      <c r="C183" s="12"/>
      <c r="D183" s="12"/>
    </row>
    <row r="184" spans="1:4" x14ac:dyDescent="0.2">
      <c r="A184" s="5"/>
      <c r="B184" s="5"/>
      <c r="C184" s="12"/>
      <c r="D184" s="12"/>
    </row>
    <row r="185" spans="1:4" x14ac:dyDescent="0.2">
      <c r="A185" s="5"/>
      <c r="B185" s="5"/>
      <c r="C185" s="12"/>
      <c r="D185" s="12"/>
    </row>
    <row r="186" spans="1:4" x14ac:dyDescent="0.2">
      <c r="A186" s="5"/>
      <c r="B186" s="5"/>
      <c r="C186" s="12"/>
      <c r="D186" s="12"/>
    </row>
    <row r="187" spans="1:4" x14ac:dyDescent="0.2">
      <c r="A187" s="5"/>
      <c r="B187" s="5"/>
      <c r="C187" s="12"/>
      <c r="D187" s="12"/>
    </row>
    <row r="188" spans="1:4" x14ac:dyDescent="0.2">
      <c r="A188" s="5"/>
      <c r="B188" s="5"/>
      <c r="C188" s="12"/>
      <c r="D188" s="12"/>
    </row>
    <row r="189" spans="1:4" x14ac:dyDescent="0.2">
      <c r="A189" s="5"/>
      <c r="B189" s="5"/>
      <c r="C189" s="12"/>
      <c r="D189" s="12"/>
    </row>
    <row r="190" spans="1:4" x14ac:dyDescent="0.2">
      <c r="A190" s="5"/>
      <c r="B190" s="5"/>
      <c r="C190" s="12"/>
      <c r="D190" s="12"/>
    </row>
    <row r="191" spans="1:4" x14ac:dyDescent="0.2">
      <c r="A191" s="5"/>
      <c r="B191" s="5"/>
      <c r="C191" s="12"/>
      <c r="D191" s="12"/>
    </row>
  </sheetData>
  <autoFilter ref="A8:J8"/>
  <mergeCells count="1">
    <mergeCell ref="A5:D5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31496062992125984" right="0.31496062992125984" top="0.31" bottom="0.35433070866141736" header="0.15748031496062992" footer="0.15748031496062992"/>
  <pageSetup paperSize="9" scale="83" fitToHeight="0" orientation="portrait" r:id="rId2"/>
  <headerFooter alignWithMargins="0">
    <oddFooter>Stránka &amp;P z &amp;N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92D050"/>
    <pageSetUpPr fitToPage="1"/>
  </sheetPr>
  <dimension ref="A1:J155"/>
  <sheetViews>
    <sheetView zoomScaleNormal="100" workbookViewId="0">
      <pane ySplit="10" topLeftCell="A11" activePane="bottomLeft" state="frozen"/>
      <selection activeCell="I60" activeCellId="1" sqref="C50 I60"/>
      <selection pane="bottomLeft" activeCell="A5" sqref="A5:D5"/>
    </sheetView>
  </sheetViews>
  <sheetFormatPr defaultColWidth="9.42578125" defaultRowHeight="12.75" x14ac:dyDescent="0.2"/>
  <cols>
    <col min="1" max="1" width="10.5703125" style="28" customWidth="1"/>
    <col min="2" max="2" width="42.5703125" style="28" bestFit="1" customWidth="1"/>
    <col min="3" max="3" width="11" style="31" customWidth="1"/>
    <col min="4" max="4" width="12.42578125" style="28" customWidth="1"/>
    <col min="5" max="5" width="0.5703125" style="28" customWidth="1"/>
    <col min="6" max="6" width="9.7109375" style="28" customWidth="1"/>
    <col min="7" max="7" width="12.5703125" style="28" customWidth="1"/>
    <col min="8" max="8" width="16" style="28" customWidth="1"/>
    <col min="9" max="16384" width="9.42578125" style="28"/>
  </cols>
  <sheetData>
    <row r="1" spans="1:10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0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0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1">
        <v>45017</v>
      </c>
      <c r="H3" s="54"/>
    </row>
    <row r="4" spans="1:10" s="96" customFormat="1" ht="10.5" customHeight="1" x14ac:dyDescent="0.2">
      <c r="A4" s="2"/>
      <c r="B4" s="2"/>
      <c r="C4" s="70"/>
      <c r="D4" s="3"/>
      <c r="E4" s="4"/>
      <c r="F4" s="13"/>
      <c r="G4" s="15" t="s">
        <v>570</v>
      </c>
    </row>
    <row r="5" spans="1:10" ht="21" customHeight="1" x14ac:dyDescent="0.25">
      <c r="A5" s="212" t="s">
        <v>1673</v>
      </c>
      <c r="B5" s="212"/>
      <c r="C5" s="212"/>
      <c r="D5" s="212"/>
      <c r="E5" s="97"/>
      <c r="F5" s="97"/>
      <c r="G5" s="4"/>
    </row>
    <row r="6" spans="1:10" ht="12" customHeight="1" x14ac:dyDescent="0.2">
      <c r="A6" s="59" t="s">
        <v>1305</v>
      </c>
      <c r="B6" s="5"/>
      <c r="C6" s="12"/>
      <c r="D6" s="6" t="s">
        <v>1674</v>
      </c>
      <c r="E6" s="4"/>
      <c r="F6" s="4"/>
      <c r="G6" s="4"/>
    </row>
    <row r="7" spans="1:10" ht="12" customHeight="1" x14ac:dyDescent="0.2">
      <c r="A7" s="59" t="s">
        <v>124</v>
      </c>
      <c r="B7" s="5"/>
      <c r="C7" s="12"/>
      <c r="D7" s="165"/>
      <c r="E7" s="4"/>
      <c r="F7" s="4"/>
      <c r="G7" s="4"/>
    </row>
    <row r="8" spans="1:10" ht="12" customHeight="1" x14ac:dyDescent="0.2">
      <c r="A8" s="47" t="s">
        <v>8587</v>
      </c>
      <c r="B8" s="5"/>
      <c r="C8" s="12"/>
      <c r="D8" s="6" t="s">
        <v>1674</v>
      </c>
      <c r="E8" s="4"/>
      <c r="F8" s="4"/>
      <c r="G8" s="4"/>
    </row>
    <row r="9" spans="1:10" ht="5.25" customHeight="1" x14ac:dyDescent="0.2">
      <c r="A9" s="2"/>
      <c r="D9" s="3"/>
      <c r="G9" s="30"/>
    </row>
    <row r="10" spans="1:10" x14ac:dyDescent="0.2">
      <c r="A10" s="8" t="s">
        <v>499</v>
      </c>
      <c r="B10" s="9" t="s">
        <v>500</v>
      </c>
      <c r="C10" s="16" t="s">
        <v>501</v>
      </c>
      <c r="D10" s="10" t="s">
        <v>502</v>
      </c>
      <c r="F10" s="11" t="s">
        <v>503</v>
      </c>
      <c r="G10" s="30">
        <v>0</v>
      </c>
      <c r="H10" s="93" t="s">
        <v>1648</v>
      </c>
    </row>
    <row r="11" spans="1:10" ht="12" customHeight="1" x14ac:dyDescent="0.2">
      <c r="A11" s="33" t="s">
        <v>1675</v>
      </c>
      <c r="B11" s="5" t="s">
        <v>1676</v>
      </c>
      <c r="C11" s="12">
        <v>6290</v>
      </c>
      <c r="D11" s="12">
        <f t="shared" ref="D11:D46" si="0">((100-$G$10)/100)*C11</f>
        <v>6290</v>
      </c>
      <c r="F11" s="12"/>
      <c r="G11" s="44"/>
      <c r="H11" s="75" t="s">
        <v>7516</v>
      </c>
      <c r="I11" s="12"/>
      <c r="J11" s="46"/>
    </row>
    <row r="12" spans="1:10" ht="12" customHeight="1" x14ac:dyDescent="0.2">
      <c r="A12" s="33" t="s">
        <v>1677</v>
      </c>
      <c r="B12" s="5" t="s">
        <v>1678</v>
      </c>
      <c r="C12" s="12">
        <v>6290</v>
      </c>
      <c r="D12" s="12">
        <f t="shared" si="0"/>
        <v>6290</v>
      </c>
      <c r="F12" s="12"/>
      <c r="G12" s="44"/>
      <c r="H12" s="75" t="s">
        <v>7517</v>
      </c>
      <c r="I12" s="12"/>
      <c r="J12" s="46"/>
    </row>
    <row r="13" spans="1:10" ht="12" customHeight="1" x14ac:dyDescent="0.2">
      <c r="A13" s="33" t="s">
        <v>1679</v>
      </c>
      <c r="B13" s="5" t="s">
        <v>1680</v>
      </c>
      <c r="C13" s="12">
        <v>6442</v>
      </c>
      <c r="D13" s="12">
        <f t="shared" si="0"/>
        <v>6442</v>
      </c>
      <c r="F13" s="12"/>
      <c r="G13" s="44"/>
      <c r="H13" s="75" t="s">
        <v>7518</v>
      </c>
      <c r="I13" s="12"/>
      <c r="J13" s="46"/>
    </row>
    <row r="14" spans="1:10" ht="12" customHeight="1" x14ac:dyDescent="0.2">
      <c r="A14" s="33" t="s">
        <v>1681</v>
      </c>
      <c r="B14" s="5" t="s">
        <v>1682</v>
      </c>
      <c r="C14" s="12">
        <v>6566</v>
      </c>
      <c r="D14" s="12">
        <f t="shared" si="0"/>
        <v>6566</v>
      </c>
      <c r="F14" s="12"/>
      <c r="G14" s="44"/>
      <c r="H14" s="75" t="s">
        <v>7519</v>
      </c>
      <c r="I14" s="12"/>
      <c r="J14" s="46"/>
    </row>
    <row r="15" spans="1:10" ht="12" customHeight="1" x14ac:dyDescent="0.2">
      <c r="A15" s="33" t="s">
        <v>1683</v>
      </c>
      <c r="B15" s="5" t="s">
        <v>1684</v>
      </c>
      <c r="C15" s="12">
        <v>6418</v>
      </c>
      <c r="D15" s="12">
        <f t="shared" si="0"/>
        <v>6418</v>
      </c>
      <c r="F15" s="12"/>
      <c r="G15" s="44"/>
      <c r="H15" s="75" t="s">
        <v>7520</v>
      </c>
      <c r="I15" s="12"/>
      <c r="J15" s="46"/>
    </row>
    <row r="16" spans="1:10" ht="12" customHeight="1" x14ac:dyDescent="0.2">
      <c r="A16" s="33" t="s">
        <v>1685</v>
      </c>
      <c r="B16" s="5" t="s">
        <v>1686</v>
      </c>
      <c r="C16" s="12">
        <v>6768</v>
      </c>
      <c r="D16" s="12">
        <f t="shared" si="0"/>
        <v>6768</v>
      </c>
      <c r="F16" s="12"/>
      <c r="G16" s="44"/>
      <c r="H16" s="75" t="s">
        <v>7521</v>
      </c>
      <c r="I16" s="12"/>
      <c r="J16" s="46"/>
    </row>
    <row r="17" spans="1:10" ht="12" customHeight="1" x14ac:dyDescent="0.2">
      <c r="A17" s="33" t="s">
        <v>1687</v>
      </c>
      <c r="B17" s="5" t="s">
        <v>1688</v>
      </c>
      <c r="C17" s="12">
        <v>7073</v>
      </c>
      <c r="D17" s="12">
        <f t="shared" si="0"/>
        <v>7073</v>
      </c>
      <c r="F17" s="12"/>
      <c r="G17" s="44"/>
      <c r="H17" s="75" t="s">
        <v>7522</v>
      </c>
      <c r="I17" s="12"/>
      <c r="J17" s="46"/>
    </row>
    <row r="18" spans="1:10" ht="12" customHeight="1" x14ac:dyDescent="0.2">
      <c r="A18" s="33" t="s">
        <v>1689</v>
      </c>
      <c r="B18" s="5" t="s">
        <v>1690</v>
      </c>
      <c r="C18" s="12">
        <v>9743</v>
      </c>
      <c r="D18" s="12">
        <f t="shared" si="0"/>
        <v>9743</v>
      </c>
      <c r="F18" s="12"/>
      <c r="G18" s="59"/>
      <c r="H18" s="75" t="s">
        <v>7523</v>
      </c>
      <c r="I18" s="12"/>
      <c r="J18" s="46"/>
    </row>
    <row r="19" spans="1:10" ht="12" customHeight="1" x14ac:dyDescent="0.2">
      <c r="A19" s="33" t="s">
        <v>1691</v>
      </c>
      <c r="B19" s="5" t="s">
        <v>1692</v>
      </c>
      <c r="C19" s="12">
        <v>6673</v>
      </c>
      <c r="D19" s="12">
        <f t="shared" si="0"/>
        <v>6673</v>
      </c>
      <c r="F19" s="12"/>
      <c r="G19" s="44"/>
      <c r="H19" s="75" t="s">
        <v>7524</v>
      </c>
      <c r="I19" s="12"/>
      <c r="J19" s="46"/>
    </row>
    <row r="20" spans="1:10" ht="12" customHeight="1" x14ac:dyDescent="0.2">
      <c r="A20" s="33" t="s">
        <v>1693</v>
      </c>
      <c r="B20" s="5" t="s">
        <v>1694</v>
      </c>
      <c r="C20" s="12">
        <v>6636</v>
      </c>
      <c r="D20" s="12">
        <f t="shared" si="0"/>
        <v>6636</v>
      </c>
      <c r="F20" s="12"/>
      <c r="G20" s="44"/>
      <c r="H20" s="75" t="s">
        <v>7525</v>
      </c>
      <c r="I20" s="12"/>
      <c r="J20" s="46"/>
    </row>
    <row r="21" spans="1:10" ht="12" customHeight="1" x14ac:dyDescent="0.2">
      <c r="A21" s="33" t="s">
        <v>1695</v>
      </c>
      <c r="B21" s="5" t="s">
        <v>1696</v>
      </c>
      <c r="C21" s="12">
        <v>6644</v>
      </c>
      <c r="D21" s="12">
        <f t="shared" si="0"/>
        <v>6644</v>
      </c>
      <c r="F21" s="12"/>
      <c r="G21" s="44"/>
      <c r="H21" s="75" t="s">
        <v>7526</v>
      </c>
      <c r="I21" s="12"/>
      <c r="J21" s="46"/>
    </row>
    <row r="22" spans="1:10" ht="12" customHeight="1" x14ac:dyDescent="0.2">
      <c r="A22" s="33" t="s">
        <v>1697</v>
      </c>
      <c r="B22" s="5" t="s">
        <v>1698</v>
      </c>
      <c r="C22" s="12">
        <v>6638</v>
      </c>
      <c r="D22" s="12">
        <f t="shared" si="0"/>
        <v>6638</v>
      </c>
      <c r="F22" s="12"/>
      <c r="G22" s="44"/>
      <c r="H22" s="75" t="s">
        <v>7527</v>
      </c>
      <c r="I22" s="12"/>
      <c r="J22" s="46"/>
    </row>
    <row r="23" spans="1:10" ht="12" customHeight="1" x14ac:dyDescent="0.2">
      <c r="A23" s="33" t="s">
        <v>1699</v>
      </c>
      <c r="B23" s="5" t="s">
        <v>1700</v>
      </c>
      <c r="C23" s="12">
        <v>7004</v>
      </c>
      <c r="D23" s="12">
        <f t="shared" si="0"/>
        <v>7004</v>
      </c>
      <c r="F23" s="12"/>
      <c r="G23" s="44"/>
      <c r="H23" s="75" t="s">
        <v>7528</v>
      </c>
      <c r="I23" s="12"/>
      <c r="J23" s="46"/>
    </row>
    <row r="24" spans="1:10" ht="12" customHeight="1" x14ac:dyDescent="0.2">
      <c r="A24" s="33" t="s">
        <v>1701</v>
      </c>
      <c r="B24" s="5" t="s">
        <v>1702</v>
      </c>
      <c r="C24" s="12">
        <v>7455</v>
      </c>
      <c r="D24" s="12">
        <f t="shared" si="0"/>
        <v>7455</v>
      </c>
      <c r="F24" s="12"/>
      <c r="G24" s="44"/>
      <c r="H24" s="75" t="s">
        <v>7529</v>
      </c>
      <c r="I24" s="12"/>
      <c r="J24" s="46"/>
    </row>
    <row r="25" spans="1:10" ht="12" customHeight="1" x14ac:dyDescent="0.2">
      <c r="A25" s="33" t="s">
        <v>1703</v>
      </c>
      <c r="B25" s="5" t="s">
        <v>1704</v>
      </c>
      <c r="C25" s="12">
        <v>7970</v>
      </c>
      <c r="D25" s="12">
        <f t="shared" si="0"/>
        <v>7970</v>
      </c>
      <c r="F25" s="12"/>
      <c r="G25" s="98"/>
      <c r="H25" s="75" t="s">
        <v>7530</v>
      </c>
      <c r="I25" s="12"/>
      <c r="J25" s="46"/>
    </row>
    <row r="26" spans="1:10" ht="12" customHeight="1" x14ac:dyDescent="0.2">
      <c r="A26" s="33" t="s">
        <v>1705</v>
      </c>
      <c r="B26" s="5" t="s">
        <v>1706</v>
      </c>
      <c r="C26" s="12">
        <v>6090</v>
      </c>
      <c r="D26" s="12">
        <f t="shared" si="0"/>
        <v>6090</v>
      </c>
      <c r="F26" s="12"/>
      <c r="G26" s="44"/>
      <c r="H26" s="75" t="s">
        <v>7531</v>
      </c>
      <c r="I26" s="12"/>
      <c r="J26" s="46"/>
    </row>
    <row r="27" spans="1:10" ht="12" customHeight="1" x14ac:dyDescent="0.2">
      <c r="A27" s="33" t="s">
        <v>1707</v>
      </c>
      <c r="B27" s="5" t="s">
        <v>1708</v>
      </c>
      <c r="C27" s="12">
        <v>7671</v>
      </c>
      <c r="D27" s="12">
        <f t="shared" si="0"/>
        <v>7671</v>
      </c>
      <c r="F27" s="12"/>
      <c r="G27" s="44"/>
      <c r="H27" s="75" t="s">
        <v>7532</v>
      </c>
      <c r="I27" s="12"/>
      <c r="J27" s="46"/>
    </row>
    <row r="28" spans="1:10" ht="12" customHeight="1" x14ac:dyDescent="0.2">
      <c r="A28" s="33" t="s">
        <v>1709</v>
      </c>
      <c r="B28" s="5" t="s">
        <v>1710</v>
      </c>
      <c r="C28" s="12">
        <v>7854</v>
      </c>
      <c r="D28" s="12">
        <f t="shared" si="0"/>
        <v>7854</v>
      </c>
      <c r="F28" s="12"/>
      <c r="G28" s="44"/>
      <c r="H28" s="75" t="s">
        <v>7533</v>
      </c>
      <c r="I28" s="12"/>
      <c r="J28" s="46"/>
    </row>
    <row r="29" spans="1:10" ht="12" customHeight="1" x14ac:dyDescent="0.2">
      <c r="A29" s="33" t="s">
        <v>1711</v>
      </c>
      <c r="B29" s="5" t="s">
        <v>1712</v>
      </c>
      <c r="C29" s="12">
        <v>7978</v>
      </c>
      <c r="D29" s="12">
        <f t="shared" si="0"/>
        <v>7978</v>
      </c>
      <c r="F29" s="12"/>
      <c r="G29" s="44"/>
      <c r="H29" s="75" t="s">
        <v>7534</v>
      </c>
      <c r="I29" s="12"/>
      <c r="J29" s="46"/>
    </row>
    <row r="30" spans="1:10" ht="12" customHeight="1" x14ac:dyDescent="0.2">
      <c r="A30" s="33" t="s">
        <v>1713</v>
      </c>
      <c r="B30" s="5" t="s">
        <v>1714</v>
      </c>
      <c r="C30" s="12">
        <v>7825</v>
      </c>
      <c r="D30" s="12">
        <f t="shared" si="0"/>
        <v>7825</v>
      </c>
      <c r="F30" s="12"/>
      <c r="G30" s="44"/>
      <c r="H30" s="75" t="s">
        <v>7535</v>
      </c>
      <c r="I30" s="12"/>
      <c r="J30" s="46"/>
    </row>
    <row r="31" spans="1:10" ht="12" customHeight="1" x14ac:dyDescent="0.2">
      <c r="A31" s="33" t="s">
        <v>1715</v>
      </c>
      <c r="B31" s="5" t="s">
        <v>1716</v>
      </c>
      <c r="C31" s="12">
        <v>8618</v>
      </c>
      <c r="D31" s="12">
        <f t="shared" si="0"/>
        <v>8618</v>
      </c>
      <c r="F31" s="12"/>
      <c r="G31" s="44"/>
      <c r="H31" s="75" t="s">
        <v>7536</v>
      </c>
      <c r="I31" s="12"/>
      <c r="J31" s="46"/>
    </row>
    <row r="32" spans="1:10" ht="12" customHeight="1" x14ac:dyDescent="0.2">
      <c r="A32" s="33" t="s">
        <v>1717</v>
      </c>
      <c r="B32" s="5" t="s">
        <v>1718</v>
      </c>
      <c r="C32" s="12">
        <v>9351</v>
      </c>
      <c r="D32" s="12">
        <f t="shared" si="0"/>
        <v>9351</v>
      </c>
      <c r="F32" s="12"/>
      <c r="G32" s="44"/>
      <c r="H32" s="75" t="s">
        <v>7537</v>
      </c>
      <c r="I32" s="12"/>
      <c r="J32" s="46"/>
    </row>
    <row r="33" spans="1:10" ht="12" customHeight="1" x14ac:dyDescent="0.2">
      <c r="A33" s="33" t="s">
        <v>1719</v>
      </c>
      <c r="B33" s="5" t="s">
        <v>1720</v>
      </c>
      <c r="C33" s="12">
        <v>7025</v>
      </c>
      <c r="D33" s="12">
        <f t="shared" si="0"/>
        <v>7025</v>
      </c>
      <c r="F33" s="12"/>
      <c r="G33" s="44"/>
      <c r="H33" s="75" t="s">
        <v>7538</v>
      </c>
      <c r="I33" s="12"/>
      <c r="J33" s="46"/>
    </row>
    <row r="34" spans="1:10" ht="12" customHeight="1" x14ac:dyDescent="0.2">
      <c r="A34" s="33" t="s">
        <v>1721</v>
      </c>
      <c r="B34" s="5" t="s">
        <v>1722</v>
      </c>
      <c r="C34" s="12">
        <v>8205</v>
      </c>
      <c r="D34" s="12">
        <f t="shared" si="0"/>
        <v>8205</v>
      </c>
      <c r="F34" s="12"/>
      <c r="G34" s="44"/>
      <c r="H34" s="75" t="s">
        <v>7539</v>
      </c>
      <c r="I34" s="12"/>
      <c r="J34" s="46"/>
    </row>
    <row r="35" spans="1:10" ht="12" customHeight="1" x14ac:dyDescent="0.2">
      <c r="A35" s="33" t="s">
        <v>1723</v>
      </c>
      <c r="B35" s="5" t="s">
        <v>1724</v>
      </c>
      <c r="C35" s="12">
        <v>8450</v>
      </c>
      <c r="D35" s="12">
        <f t="shared" si="0"/>
        <v>8450</v>
      </c>
      <c r="F35" s="12"/>
      <c r="G35" s="44"/>
      <c r="H35" s="75" t="s">
        <v>7540</v>
      </c>
      <c r="I35" s="12"/>
      <c r="J35" s="46"/>
    </row>
    <row r="36" spans="1:10" ht="12" customHeight="1" x14ac:dyDescent="0.2">
      <c r="A36" s="33" t="s">
        <v>1725</v>
      </c>
      <c r="B36" s="5" t="s">
        <v>1726</v>
      </c>
      <c r="C36" s="12">
        <v>8588</v>
      </c>
      <c r="D36" s="12">
        <f t="shared" si="0"/>
        <v>8588</v>
      </c>
      <c r="F36" s="12"/>
      <c r="G36" s="44"/>
      <c r="H36" s="75" t="s">
        <v>7541</v>
      </c>
      <c r="I36" s="12"/>
      <c r="J36" s="46"/>
    </row>
    <row r="37" spans="1:10" ht="12" customHeight="1" x14ac:dyDescent="0.2">
      <c r="A37" s="33" t="s">
        <v>1727</v>
      </c>
      <c r="B37" s="5" t="s">
        <v>1728</v>
      </c>
      <c r="C37" s="12">
        <v>8287</v>
      </c>
      <c r="D37" s="12">
        <f t="shared" si="0"/>
        <v>8287</v>
      </c>
      <c r="F37" s="12"/>
      <c r="G37" s="44"/>
      <c r="H37" s="75" t="s">
        <v>7542</v>
      </c>
      <c r="I37" s="12"/>
      <c r="J37" s="46"/>
    </row>
    <row r="38" spans="1:10" ht="12" customHeight="1" x14ac:dyDescent="0.2">
      <c r="A38" s="33" t="s">
        <v>1729</v>
      </c>
      <c r="B38" s="5" t="s">
        <v>1730</v>
      </c>
      <c r="C38" s="12">
        <v>9498</v>
      </c>
      <c r="D38" s="12">
        <f t="shared" si="0"/>
        <v>9498</v>
      </c>
      <c r="F38" s="12"/>
      <c r="G38" s="44"/>
      <c r="H38" s="75" t="s">
        <v>7543</v>
      </c>
      <c r="I38" s="12"/>
      <c r="J38" s="46"/>
    </row>
    <row r="39" spans="1:10" ht="12" customHeight="1" x14ac:dyDescent="0.2">
      <c r="A39" s="33" t="s">
        <v>1731</v>
      </c>
      <c r="B39" s="5" t="s">
        <v>1732</v>
      </c>
      <c r="C39" s="12">
        <v>10490</v>
      </c>
      <c r="D39" s="12">
        <f t="shared" si="0"/>
        <v>10490</v>
      </c>
      <c r="F39" s="12"/>
      <c r="G39" s="44"/>
      <c r="H39" s="75" t="s">
        <v>7544</v>
      </c>
      <c r="I39" s="12"/>
      <c r="J39" s="46"/>
    </row>
    <row r="40" spans="1:10" ht="12" customHeight="1" x14ac:dyDescent="0.2">
      <c r="A40" s="33" t="s">
        <v>1733</v>
      </c>
      <c r="B40" s="5" t="s">
        <v>1734</v>
      </c>
      <c r="C40" s="12">
        <v>7312</v>
      </c>
      <c r="D40" s="12">
        <f t="shared" si="0"/>
        <v>7312</v>
      </c>
      <c r="F40" s="12"/>
      <c r="G40" s="44"/>
      <c r="H40" s="75" t="s">
        <v>7545</v>
      </c>
      <c r="I40" s="12"/>
      <c r="J40" s="46"/>
    </row>
    <row r="41" spans="1:10" ht="12" customHeight="1" x14ac:dyDescent="0.2">
      <c r="A41" s="33" t="s">
        <v>1735</v>
      </c>
      <c r="B41" s="5" t="s">
        <v>1736</v>
      </c>
      <c r="C41" s="12">
        <v>9200</v>
      </c>
      <c r="D41" s="12">
        <f t="shared" si="0"/>
        <v>9200</v>
      </c>
      <c r="F41" s="12"/>
      <c r="G41" s="44"/>
      <c r="H41" s="75" t="s">
        <v>7546</v>
      </c>
      <c r="I41" s="12"/>
      <c r="J41" s="46"/>
    </row>
    <row r="42" spans="1:10" ht="12" customHeight="1" x14ac:dyDescent="0.2">
      <c r="A42" s="33" t="s">
        <v>1762</v>
      </c>
      <c r="B42" s="5" t="s">
        <v>1763</v>
      </c>
      <c r="C42" s="12">
        <v>2363</v>
      </c>
      <c r="D42" s="12">
        <f t="shared" si="0"/>
        <v>2363</v>
      </c>
      <c r="F42" s="12"/>
      <c r="G42" s="44"/>
      <c r="H42" s="75" t="s">
        <v>7547</v>
      </c>
      <c r="I42" s="12"/>
      <c r="J42" s="46"/>
    </row>
    <row r="43" spans="1:10" ht="12" customHeight="1" x14ac:dyDescent="0.2">
      <c r="A43" s="33" t="s">
        <v>1764</v>
      </c>
      <c r="B43" s="5" t="s">
        <v>1765</v>
      </c>
      <c r="C43" s="12">
        <v>4732</v>
      </c>
      <c r="D43" s="12">
        <f t="shared" si="0"/>
        <v>4732</v>
      </c>
      <c r="F43" s="12"/>
      <c r="G43" s="44"/>
      <c r="H43" s="75" t="s">
        <v>7548</v>
      </c>
      <c r="I43" s="12"/>
      <c r="J43" s="46"/>
    </row>
    <row r="44" spans="1:10" ht="12" customHeight="1" x14ac:dyDescent="0.2">
      <c r="A44" s="33" t="s">
        <v>1766</v>
      </c>
      <c r="B44" s="5" t="s">
        <v>1767</v>
      </c>
      <c r="C44" s="12">
        <v>6421</v>
      </c>
      <c r="D44" s="12">
        <f t="shared" si="0"/>
        <v>6421</v>
      </c>
      <c r="F44" s="12"/>
      <c r="G44" s="44"/>
      <c r="H44" s="75" t="s">
        <v>7549</v>
      </c>
      <c r="I44" s="12"/>
      <c r="J44" s="46"/>
    </row>
    <row r="45" spans="1:10" ht="12" customHeight="1" x14ac:dyDescent="0.2">
      <c r="A45" s="33" t="s">
        <v>1768</v>
      </c>
      <c r="B45" s="5" t="s">
        <v>1769</v>
      </c>
      <c r="C45" s="12">
        <v>12124</v>
      </c>
      <c r="D45" s="12">
        <f t="shared" si="0"/>
        <v>12124</v>
      </c>
      <c r="F45" s="12"/>
      <c r="G45" s="44"/>
      <c r="H45" s="75" t="s">
        <v>8691</v>
      </c>
      <c r="I45" s="12"/>
      <c r="J45" s="46"/>
    </row>
    <row r="46" spans="1:10" ht="12" customHeight="1" x14ac:dyDescent="0.2">
      <c r="A46" s="33" t="s">
        <v>1770</v>
      </c>
      <c r="B46" s="5" t="s">
        <v>1771</v>
      </c>
      <c r="C46" s="12">
        <v>3032</v>
      </c>
      <c r="D46" s="12">
        <f t="shared" si="0"/>
        <v>3032</v>
      </c>
      <c r="F46" s="12"/>
      <c r="G46" s="44"/>
      <c r="H46" s="75" t="s">
        <v>7550</v>
      </c>
      <c r="I46" s="12"/>
      <c r="J46" s="46"/>
    </row>
    <row r="47" spans="1:10" ht="12" customHeight="1" x14ac:dyDescent="0.2">
      <c r="A47" s="33" t="s">
        <v>1772</v>
      </c>
      <c r="B47" s="5" t="s">
        <v>1773</v>
      </c>
      <c r="C47" s="48">
        <v>899</v>
      </c>
      <c r="D47" s="12">
        <f t="shared" ref="D47:D58" si="1">((100-$G$10)/100)*C47</f>
        <v>899</v>
      </c>
      <c r="F47" s="12"/>
      <c r="G47" s="44"/>
      <c r="H47" s="75" t="s">
        <v>7551</v>
      </c>
      <c r="I47" s="12"/>
      <c r="J47" s="46"/>
    </row>
    <row r="48" spans="1:10" ht="12" customHeight="1" x14ac:dyDescent="0.2">
      <c r="A48" s="33" t="s">
        <v>676</v>
      </c>
      <c r="B48" s="5" t="s">
        <v>7381</v>
      </c>
      <c r="C48" s="12">
        <v>3465</v>
      </c>
      <c r="D48" s="12">
        <f t="shared" si="1"/>
        <v>3465</v>
      </c>
      <c r="F48" s="12"/>
      <c r="G48" s="44"/>
      <c r="H48" s="75" t="s">
        <v>7552</v>
      </c>
      <c r="I48" s="12"/>
      <c r="J48" s="46"/>
    </row>
    <row r="49" spans="1:10" ht="12" customHeight="1" x14ac:dyDescent="0.2">
      <c r="A49" s="33" t="s">
        <v>388</v>
      </c>
      <c r="B49" s="5" t="s">
        <v>1774</v>
      </c>
      <c r="C49" s="48">
        <v>4685</v>
      </c>
      <c r="D49" s="12">
        <f t="shared" si="1"/>
        <v>4685</v>
      </c>
      <c r="F49" s="12"/>
      <c r="G49" s="44"/>
      <c r="H49" s="75" t="s">
        <v>7553</v>
      </c>
      <c r="I49" s="12"/>
      <c r="J49" s="46"/>
    </row>
    <row r="50" spans="1:10" ht="12" customHeight="1" x14ac:dyDescent="0.2">
      <c r="A50" s="33" t="s">
        <v>389</v>
      </c>
      <c r="B50" s="5" t="s">
        <v>1775</v>
      </c>
      <c r="C50" s="48">
        <v>5654</v>
      </c>
      <c r="D50" s="12">
        <f t="shared" si="1"/>
        <v>5654</v>
      </c>
      <c r="F50" s="12"/>
      <c r="G50" s="44"/>
      <c r="H50" s="75" t="s">
        <v>7554</v>
      </c>
      <c r="I50" s="12"/>
      <c r="J50" s="46"/>
    </row>
    <row r="51" spans="1:10" ht="12" customHeight="1" x14ac:dyDescent="0.2">
      <c r="A51" s="33" t="s">
        <v>390</v>
      </c>
      <c r="B51" s="5" t="s">
        <v>1776</v>
      </c>
      <c r="C51" s="48">
        <v>8345</v>
      </c>
      <c r="D51" s="12">
        <f t="shared" si="1"/>
        <v>8345</v>
      </c>
      <c r="F51" s="12"/>
      <c r="G51" s="44"/>
      <c r="H51" s="75" t="s">
        <v>7555</v>
      </c>
      <c r="I51" s="12"/>
      <c r="J51" s="46"/>
    </row>
    <row r="52" spans="1:10" ht="12" customHeight="1" x14ac:dyDescent="0.2">
      <c r="A52" s="33" t="s">
        <v>1582</v>
      </c>
      <c r="B52" s="5" t="s">
        <v>51</v>
      </c>
      <c r="C52" s="48">
        <v>2990</v>
      </c>
      <c r="D52" s="12">
        <f t="shared" si="1"/>
        <v>2990</v>
      </c>
      <c r="F52" s="12"/>
      <c r="G52" s="44"/>
      <c r="H52" s="75" t="s">
        <v>7556</v>
      </c>
      <c r="I52" s="12"/>
      <c r="J52" s="46"/>
    </row>
    <row r="53" spans="1:10" ht="12" customHeight="1" x14ac:dyDescent="0.2">
      <c r="A53" s="33" t="s">
        <v>123</v>
      </c>
      <c r="B53" s="5" t="s">
        <v>1777</v>
      </c>
      <c r="C53" s="12">
        <v>1785</v>
      </c>
      <c r="D53" s="12">
        <f t="shared" si="1"/>
        <v>1785</v>
      </c>
      <c r="F53" s="12"/>
      <c r="G53" s="44"/>
      <c r="H53" s="75" t="s">
        <v>7557</v>
      </c>
      <c r="I53" s="12"/>
      <c r="J53" s="46"/>
    </row>
    <row r="54" spans="1:10" ht="12" customHeight="1" x14ac:dyDescent="0.2">
      <c r="A54" s="33" t="s">
        <v>1778</v>
      </c>
      <c r="B54" s="5" t="s">
        <v>1779</v>
      </c>
      <c r="C54" s="12">
        <v>3360</v>
      </c>
      <c r="D54" s="12">
        <f t="shared" si="1"/>
        <v>3360</v>
      </c>
      <c r="F54" s="12"/>
      <c r="G54" s="44"/>
      <c r="H54" s="75" t="s">
        <v>7558</v>
      </c>
      <c r="I54" s="12"/>
      <c r="J54" s="46"/>
    </row>
    <row r="55" spans="1:10" ht="12" customHeight="1" x14ac:dyDescent="0.2">
      <c r="A55" s="33" t="s">
        <v>391</v>
      </c>
      <c r="B55" s="5" t="s">
        <v>311</v>
      </c>
      <c r="C55" s="48">
        <v>899</v>
      </c>
      <c r="D55" s="12">
        <f t="shared" si="1"/>
        <v>899</v>
      </c>
      <c r="F55" s="12"/>
      <c r="G55" s="44"/>
      <c r="H55" s="75" t="s">
        <v>7559</v>
      </c>
      <c r="I55" s="12"/>
      <c r="J55" s="46"/>
    </row>
    <row r="56" spans="1:10" ht="12" customHeight="1" x14ac:dyDescent="0.2">
      <c r="A56" s="26" t="s">
        <v>1780</v>
      </c>
      <c r="B56" s="5" t="s">
        <v>1781</v>
      </c>
      <c r="C56" s="12">
        <v>882</v>
      </c>
      <c r="D56" s="12">
        <f t="shared" si="1"/>
        <v>882</v>
      </c>
      <c r="F56" s="12"/>
      <c r="G56" s="44"/>
      <c r="H56" s="75" t="s">
        <v>7560</v>
      </c>
      <c r="I56" s="12"/>
      <c r="J56" s="46"/>
    </row>
    <row r="57" spans="1:10" ht="12" customHeight="1" x14ac:dyDescent="0.2">
      <c r="A57" s="33" t="s">
        <v>1782</v>
      </c>
      <c r="B57" s="5" t="s">
        <v>1783</v>
      </c>
      <c r="C57" s="48">
        <v>6490</v>
      </c>
      <c r="D57" s="12">
        <f t="shared" si="1"/>
        <v>6490</v>
      </c>
      <c r="F57" s="12"/>
      <c r="G57" s="44"/>
      <c r="H57" s="75" t="s">
        <v>7561</v>
      </c>
      <c r="I57" s="12"/>
      <c r="J57" s="46"/>
    </row>
    <row r="58" spans="1:10" ht="12.75" customHeight="1" x14ac:dyDescent="0.2">
      <c r="A58" s="33" t="s">
        <v>540</v>
      </c>
      <c r="B58" s="5" t="s">
        <v>1784</v>
      </c>
      <c r="C58" s="48">
        <v>1390</v>
      </c>
      <c r="D58" s="12">
        <f t="shared" si="1"/>
        <v>1390</v>
      </c>
      <c r="F58" s="12"/>
      <c r="G58" s="44"/>
      <c r="H58" s="75" t="s">
        <v>7514</v>
      </c>
      <c r="I58" s="12"/>
      <c r="J58" s="46"/>
    </row>
    <row r="59" spans="1:10" ht="12.75" customHeight="1" x14ac:dyDescent="0.2">
      <c r="A59" s="33"/>
      <c r="B59" s="5"/>
      <c r="C59" s="12"/>
      <c r="D59" s="12"/>
      <c r="F59" s="12"/>
      <c r="G59" s="44"/>
      <c r="H59" s="75"/>
      <c r="I59" s="12"/>
      <c r="J59" s="46"/>
    </row>
    <row r="60" spans="1:10" ht="12" customHeight="1" x14ac:dyDescent="0.2">
      <c r="A60" s="33" t="s">
        <v>1737</v>
      </c>
      <c r="B60" s="45" t="s">
        <v>7382</v>
      </c>
      <c r="C60" s="12">
        <v>6276</v>
      </c>
      <c r="D60" s="12">
        <f t="shared" ref="D60:D84" si="2">((100-$G$10)/100)*C60</f>
        <v>6276</v>
      </c>
      <c r="F60" s="12"/>
      <c r="G60" s="44"/>
      <c r="H60" s="75" t="s">
        <v>7562</v>
      </c>
      <c r="I60" s="12"/>
      <c r="J60" s="46"/>
    </row>
    <row r="61" spans="1:10" ht="12" customHeight="1" x14ac:dyDescent="0.2">
      <c r="A61" s="33" t="s">
        <v>1738</v>
      </c>
      <c r="B61" s="45" t="s">
        <v>7383</v>
      </c>
      <c r="C61" s="12">
        <v>6405</v>
      </c>
      <c r="D61" s="12">
        <f t="shared" si="2"/>
        <v>6405</v>
      </c>
      <c r="F61" s="12"/>
      <c r="G61" s="44"/>
      <c r="H61" s="75" t="s">
        <v>7563</v>
      </c>
      <c r="I61" s="12"/>
      <c r="J61" s="46"/>
    </row>
    <row r="62" spans="1:10" ht="12" customHeight="1" x14ac:dyDescent="0.2">
      <c r="A62" s="33" t="s">
        <v>1739</v>
      </c>
      <c r="B62" s="45" t="s">
        <v>7384</v>
      </c>
      <c r="C62" s="12">
        <v>6529</v>
      </c>
      <c r="D62" s="12">
        <f t="shared" si="2"/>
        <v>6529</v>
      </c>
      <c r="F62" s="12"/>
      <c r="G62" s="44"/>
      <c r="H62" s="75" t="s">
        <v>7564</v>
      </c>
      <c r="I62" s="12"/>
      <c r="J62" s="46"/>
    </row>
    <row r="63" spans="1:10" ht="12" customHeight="1" x14ac:dyDescent="0.2">
      <c r="A63" s="33" t="s">
        <v>1740</v>
      </c>
      <c r="B63" s="45" t="s">
        <v>7385</v>
      </c>
      <c r="C63" s="12">
        <v>6375</v>
      </c>
      <c r="D63" s="12">
        <f t="shared" si="2"/>
        <v>6375</v>
      </c>
      <c r="F63" s="12"/>
      <c r="G63" s="44"/>
      <c r="H63" s="75" t="s">
        <v>7565</v>
      </c>
      <c r="I63" s="12"/>
      <c r="J63" s="46"/>
    </row>
    <row r="64" spans="1:10" ht="12" customHeight="1" x14ac:dyDescent="0.2">
      <c r="A64" s="33" t="s">
        <v>1741</v>
      </c>
      <c r="B64" s="45" t="s">
        <v>7386</v>
      </c>
      <c r="C64" s="12">
        <v>6708</v>
      </c>
      <c r="D64" s="12">
        <f t="shared" si="2"/>
        <v>6708</v>
      </c>
      <c r="F64" s="12"/>
      <c r="G64" s="44"/>
      <c r="H64" s="75" t="s">
        <v>7566</v>
      </c>
      <c r="I64" s="12"/>
      <c r="J64" s="46"/>
    </row>
    <row r="65" spans="1:10" ht="12" customHeight="1" x14ac:dyDescent="0.2">
      <c r="A65" s="33" t="s">
        <v>1742</v>
      </c>
      <c r="B65" s="45" t="s">
        <v>7387</v>
      </c>
      <c r="C65" s="12">
        <v>6993</v>
      </c>
      <c r="D65" s="12">
        <f t="shared" si="2"/>
        <v>6993</v>
      </c>
      <c r="F65" s="12"/>
      <c r="G65" s="44"/>
      <c r="H65" s="75" t="s">
        <v>7567</v>
      </c>
      <c r="I65" s="12"/>
      <c r="J65" s="46"/>
    </row>
    <row r="66" spans="1:10" ht="12" customHeight="1" x14ac:dyDescent="0.2">
      <c r="A66" s="33" t="s">
        <v>1743</v>
      </c>
      <c r="B66" s="45" t="s">
        <v>7388</v>
      </c>
      <c r="C66" s="12">
        <v>6609</v>
      </c>
      <c r="D66" s="12">
        <f t="shared" si="2"/>
        <v>6609</v>
      </c>
      <c r="F66" s="12"/>
      <c r="G66" s="44"/>
      <c r="H66" s="75" t="s">
        <v>7568</v>
      </c>
      <c r="I66" s="12"/>
      <c r="J66" s="46"/>
    </row>
    <row r="67" spans="1:10" ht="12" customHeight="1" x14ac:dyDescent="0.2">
      <c r="A67" s="33" t="s">
        <v>1744</v>
      </c>
      <c r="B67" s="45" t="s">
        <v>7389</v>
      </c>
      <c r="C67" s="12">
        <v>6567</v>
      </c>
      <c r="D67" s="12">
        <f t="shared" si="2"/>
        <v>6567</v>
      </c>
      <c r="F67" s="12"/>
      <c r="G67" s="44"/>
      <c r="H67" s="75" t="s">
        <v>7569</v>
      </c>
      <c r="I67" s="12"/>
      <c r="J67" s="46"/>
    </row>
    <row r="68" spans="1:10" ht="12" customHeight="1" x14ac:dyDescent="0.2">
      <c r="A68" s="33" t="s">
        <v>1745</v>
      </c>
      <c r="B68" s="45" t="s">
        <v>7390</v>
      </c>
      <c r="C68" s="12">
        <v>6575</v>
      </c>
      <c r="D68" s="12">
        <f t="shared" si="2"/>
        <v>6575</v>
      </c>
      <c r="F68" s="12"/>
      <c r="G68" s="44"/>
      <c r="H68" s="75" t="s">
        <v>7570</v>
      </c>
      <c r="I68" s="12"/>
      <c r="J68" s="46"/>
    </row>
    <row r="69" spans="1:10" ht="12" customHeight="1" x14ac:dyDescent="0.2">
      <c r="A69" s="33" t="s">
        <v>1746</v>
      </c>
      <c r="B69" s="45" t="s">
        <v>7391</v>
      </c>
      <c r="C69" s="12">
        <v>6569</v>
      </c>
      <c r="D69" s="12">
        <f t="shared" si="2"/>
        <v>6569</v>
      </c>
      <c r="F69" s="12"/>
      <c r="G69" s="44"/>
      <c r="H69" s="75" t="s">
        <v>7571</v>
      </c>
      <c r="I69" s="12"/>
      <c r="J69" s="46"/>
    </row>
    <row r="70" spans="1:10" ht="12" customHeight="1" x14ac:dyDescent="0.2">
      <c r="A70" s="33" t="s">
        <v>1747</v>
      </c>
      <c r="B70" s="45" t="s">
        <v>7392</v>
      </c>
      <c r="C70" s="12">
        <v>6901</v>
      </c>
      <c r="D70" s="12">
        <f t="shared" si="2"/>
        <v>6901</v>
      </c>
      <c r="F70" s="12"/>
      <c r="G70" s="44"/>
      <c r="H70" s="75" t="s">
        <v>7572</v>
      </c>
      <c r="I70" s="12"/>
      <c r="J70" s="46"/>
    </row>
    <row r="71" spans="1:10" ht="12" customHeight="1" x14ac:dyDescent="0.2">
      <c r="A71" s="33" t="s">
        <v>1748</v>
      </c>
      <c r="B71" s="45" t="s">
        <v>7393</v>
      </c>
      <c r="C71" s="12">
        <v>7313</v>
      </c>
      <c r="D71" s="12">
        <f t="shared" si="2"/>
        <v>7313</v>
      </c>
      <c r="F71" s="12"/>
      <c r="G71" s="44"/>
      <c r="H71" s="75" t="s">
        <v>7573</v>
      </c>
      <c r="I71" s="12"/>
      <c r="J71" s="46"/>
    </row>
    <row r="72" spans="1:10" ht="12" customHeight="1" x14ac:dyDescent="0.2">
      <c r="A72" s="33" t="s">
        <v>1749</v>
      </c>
      <c r="B72" s="5" t="s">
        <v>7394</v>
      </c>
      <c r="C72" s="12">
        <v>7301</v>
      </c>
      <c r="D72" s="12">
        <f t="shared" si="2"/>
        <v>7301</v>
      </c>
      <c r="F72" s="12"/>
      <c r="G72" s="98"/>
      <c r="H72" s="75" t="s">
        <v>7574</v>
      </c>
      <c r="I72" s="12"/>
      <c r="J72" s="46"/>
    </row>
    <row r="73" spans="1:10" ht="12" customHeight="1" x14ac:dyDescent="0.2">
      <c r="A73" s="33" t="s">
        <v>1750</v>
      </c>
      <c r="B73" s="45" t="s">
        <v>7395</v>
      </c>
      <c r="C73" s="12">
        <v>7244</v>
      </c>
      <c r="D73" s="12">
        <f t="shared" si="2"/>
        <v>7244</v>
      </c>
      <c r="F73" s="12"/>
      <c r="G73" s="44"/>
      <c r="H73" s="75" t="s">
        <v>7575</v>
      </c>
      <c r="I73" s="12"/>
      <c r="J73" s="46"/>
    </row>
    <row r="74" spans="1:10" ht="12" customHeight="1" x14ac:dyDescent="0.2">
      <c r="A74" s="33" t="s">
        <v>1751</v>
      </c>
      <c r="B74" s="45" t="s">
        <v>7396</v>
      </c>
      <c r="C74" s="12">
        <v>7340</v>
      </c>
      <c r="D74" s="12">
        <f t="shared" si="2"/>
        <v>7340</v>
      </c>
      <c r="F74" s="12"/>
      <c r="G74" s="44"/>
      <c r="H74" s="75" t="s">
        <v>7576</v>
      </c>
      <c r="I74" s="12"/>
      <c r="J74" s="46"/>
    </row>
    <row r="75" spans="1:10" ht="12" customHeight="1" x14ac:dyDescent="0.2">
      <c r="A75" s="33" t="s">
        <v>1752</v>
      </c>
      <c r="B75" s="45" t="s">
        <v>7397</v>
      </c>
      <c r="C75" s="12">
        <v>7551</v>
      </c>
      <c r="D75" s="12">
        <f t="shared" si="2"/>
        <v>7551</v>
      </c>
      <c r="F75" s="12"/>
      <c r="G75" s="44"/>
      <c r="H75" s="75" t="s">
        <v>7577</v>
      </c>
      <c r="I75" s="12"/>
      <c r="J75" s="46"/>
    </row>
    <row r="76" spans="1:10" ht="12" customHeight="1" x14ac:dyDescent="0.2">
      <c r="A76" s="33" t="s">
        <v>1753</v>
      </c>
      <c r="B76" s="45" t="s">
        <v>7398</v>
      </c>
      <c r="C76" s="12">
        <v>7397</v>
      </c>
      <c r="D76" s="12">
        <f t="shared" si="2"/>
        <v>7397</v>
      </c>
      <c r="F76" s="12"/>
      <c r="G76" s="44"/>
      <c r="H76" s="75" t="s">
        <v>7578</v>
      </c>
      <c r="I76" s="12"/>
      <c r="J76" s="46"/>
    </row>
    <row r="77" spans="1:10" ht="12" customHeight="1" x14ac:dyDescent="0.2">
      <c r="A77" s="33" t="s">
        <v>1754</v>
      </c>
      <c r="B77" s="45" t="s">
        <v>7399</v>
      </c>
      <c r="C77" s="12">
        <v>7978</v>
      </c>
      <c r="D77" s="12">
        <f t="shared" si="2"/>
        <v>7978</v>
      </c>
      <c r="F77" s="12"/>
      <c r="G77" s="44"/>
      <c r="H77" s="75" t="s">
        <v>7579</v>
      </c>
      <c r="I77" s="12"/>
      <c r="J77" s="46"/>
    </row>
    <row r="78" spans="1:10" ht="12" customHeight="1" x14ac:dyDescent="0.2">
      <c r="A78" s="33" t="s">
        <v>1755</v>
      </c>
      <c r="B78" s="45" t="s">
        <v>7400</v>
      </c>
      <c r="C78" s="12">
        <v>8631</v>
      </c>
      <c r="D78" s="12">
        <f t="shared" si="2"/>
        <v>8631</v>
      </c>
      <c r="F78" s="12"/>
      <c r="G78" s="44"/>
      <c r="H78" s="75" t="s">
        <v>7580</v>
      </c>
      <c r="I78" s="12"/>
      <c r="J78" s="46"/>
    </row>
    <row r="79" spans="1:10" ht="12" customHeight="1" x14ac:dyDescent="0.2">
      <c r="A79" s="33" t="s">
        <v>1756</v>
      </c>
      <c r="B79" s="45" t="s">
        <v>7401</v>
      </c>
      <c r="C79" s="12">
        <v>7724</v>
      </c>
      <c r="D79" s="12">
        <f t="shared" si="2"/>
        <v>7724</v>
      </c>
      <c r="F79" s="12"/>
      <c r="G79" s="44"/>
      <c r="H79" s="75" t="s">
        <v>7581</v>
      </c>
      <c r="I79" s="12"/>
      <c r="J79" s="46"/>
    </row>
    <row r="80" spans="1:10" ht="12" customHeight="1" x14ac:dyDescent="0.2">
      <c r="A80" s="33" t="s">
        <v>1757</v>
      </c>
      <c r="B80" s="45" t="s">
        <v>7402</v>
      </c>
      <c r="C80" s="12">
        <v>7958</v>
      </c>
      <c r="D80" s="12">
        <f t="shared" si="2"/>
        <v>7958</v>
      </c>
      <c r="F80" s="12"/>
      <c r="G80" s="44"/>
      <c r="H80" s="75" t="s">
        <v>7582</v>
      </c>
      <c r="I80" s="12"/>
      <c r="J80" s="46"/>
    </row>
    <row r="81" spans="1:10" ht="12" customHeight="1" x14ac:dyDescent="0.2">
      <c r="A81" s="33" t="s">
        <v>1758</v>
      </c>
      <c r="B81" s="45" t="s">
        <v>7403</v>
      </c>
      <c r="C81" s="12">
        <v>8107</v>
      </c>
      <c r="D81" s="12">
        <f t="shared" si="2"/>
        <v>8107</v>
      </c>
      <c r="F81" s="12"/>
      <c r="G81" s="44"/>
      <c r="H81" s="75" t="s">
        <v>7583</v>
      </c>
      <c r="I81" s="12"/>
      <c r="J81" s="46"/>
    </row>
    <row r="82" spans="1:10" ht="12" customHeight="1" x14ac:dyDescent="0.2">
      <c r="A82" s="33" t="s">
        <v>1759</v>
      </c>
      <c r="B82" s="45" t="s">
        <v>7404</v>
      </c>
      <c r="C82" s="12">
        <v>7883</v>
      </c>
      <c r="D82" s="12">
        <f t="shared" si="2"/>
        <v>7883</v>
      </c>
      <c r="F82" s="12"/>
      <c r="G82" s="44"/>
      <c r="H82" s="75" t="s">
        <v>7584</v>
      </c>
      <c r="I82" s="12"/>
      <c r="J82" s="46"/>
    </row>
    <row r="83" spans="1:10" ht="12" customHeight="1" x14ac:dyDescent="0.2">
      <c r="A83" s="33" t="s">
        <v>1760</v>
      </c>
      <c r="B83" s="45" t="s">
        <v>7405</v>
      </c>
      <c r="C83" s="12">
        <v>8910</v>
      </c>
      <c r="D83" s="12">
        <f t="shared" si="2"/>
        <v>8910</v>
      </c>
      <c r="F83" s="12"/>
      <c r="G83" s="44"/>
      <c r="H83" s="75" t="s">
        <v>7585</v>
      </c>
      <c r="I83" s="12"/>
      <c r="J83" s="46"/>
    </row>
    <row r="84" spans="1:10" ht="12" customHeight="1" x14ac:dyDescent="0.2">
      <c r="A84" s="33" t="s">
        <v>1761</v>
      </c>
      <c r="B84" s="45" t="s">
        <v>7406</v>
      </c>
      <c r="C84" s="12">
        <v>9690</v>
      </c>
      <c r="D84" s="12">
        <f t="shared" si="2"/>
        <v>9690</v>
      </c>
      <c r="F84" s="12"/>
      <c r="G84" s="44"/>
      <c r="H84" s="75" t="s">
        <v>7586</v>
      </c>
      <c r="I84" s="12"/>
      <c r="J84" s="46"/>
    </row>
    <row r="85" spans="1:10" ht="12" customHeight="1" x14ac:dyDescent="0.2">
      <c r="A85" s="26"/>
      <c r="B85" s="27"/>
      <c r="C85" s="48"/>
      <c r="D85" s="12"/>
      <c r="F85" s="12"/>
      <c r="G85" s="12"/>
    </row>
    <row r="86" spans="1:10" ht="12" customHeight="1" x14ac:dyDescent="0.2">
      <c r="A86" s="6"/>
      <c r="B86" s="5"/>
      <c r="C86" s="48"/>
      <c r="D86" s="12"/>
      <c r="F86" s="12"/>
      <c r="G86" s="12"/>
    </row>
    <row r="87" spans="1:10" ht="12" customHeight="1" x14ac:dyDescent="0.2">
      <c r="A87" s="24"/>
      <c r="B87" s="5"/>
      <c r="C87" s="48"/>
      <c r="D87" s="12"/>
      <c r="F87" s="12"/>
      <c r="G87" s="12"/>
    </row>
    <row r="88" spans="1:10" ht="12" customHeight="1" x14ac:dyDescent="0.2">
      <c r="A88" s="26"/>
      <c r="B88" s="27"/>
      <c r="C88" s="48"/>
      <c r="D88" s="12"/>
      <c r="F88" s="12"/>
      <c r="G88" s="12"/>
    </row>
    <row r="89" spans="1:10" ht="12" customHeight="1" x14ac:dyDescent="0.2">
      <c r="A89" s="26"/>
      <c r="B89" s="27"/>
      <c r="C89" s="48"/>
      <c r="D89" s="12"/>
      <c r="F89" s="12"/>
      <c r="G89" s="12"/>
    </row>
    <row r="90" spans="1:10" ht="12" customHeight="1" x14ac:dyDescent="0.2">
      <c r="A90" s="26"/>
      <c r="B90" s="27"/>
      <c r="C90" s="12"/>
      <c r="D90" s="12"/>
      <c r="F90" s="12"/>
      <c r="G90" s="12"/>
    </row>
    <row r="91" spans="1:10" ht="12" customHeight="1" x14ac:dyDescent="0.2">
      <c r="A91" s="26"/>
      <c r="B91" s="27"/>
      <c r="C91" s="12"/>
      <c r="D91" s="12"/>
      <c r="F91" s="12"/>
      <c r="G91" s="12"/>
    </row>
    <row r="92" spans="1:10" ht="12" customHeight="1" x14ac:dyDescent="0.2">
      <c r="A92" s="26"/>
      <c r="B92" s="27"/>
      <c r="C92" s="12"/>
      <c r="D92" s="12"/>
      <c r="F92" s="12"/>
      <c r="G92" s="12"/>
    </row>
    <row r="93" spans="1:10" ht="12" customHeight="1" x14ac:dyDescent="0.2">
      <c r="A93" s="26"/>
      <c r="B93" s="27"/>
      <c r="C93" s="12"/>
      <c r="D93" s="12"/>
      <c r="F93" s="12"/>
      <c r="G93" s="12"/>
    </row>
    <row r="94" spans="1:10" ht="12" customHeight="1" x14ac:dyDescent="0.2">
      <c r="A94" s="5"/>
      <c r="B94" s="5"/>
      <c r="C94" s="12"/>
      <c r="D94" s="12"/>
      <c r="F94" s="12"/>
      <c r="G94" s="12"/>
    </row>
    <row r="95" spans="1:10" ht="12" customHeight="1" x14ac:dyDescent="0.2">
      <c r="A95" s="5"/>
      <c r="B95" s="5"/>
      <c r="C95" s="12"/>
      <c r="D95" s="12"/>
      <c r="F95" s="12"/>
      <c r="G95" s="12"/>
    </row>
    <row r="96" spans="1:10" ht="12" customHeight="1" x14ac:dyDescent="0.2">
      <c r="A96" s="5"/>
      <c r="B96" s="5"/>
      <c r="C96" s="12"/>
      <c r="D96" s="12"/>
      <c r="F96" s="12"/>
      <c r="G96" s="12"/>
    </row>
    <row r="97" spans="1:7" ht="12" customHeight="1" x14ac:dyDescent="0.2">
      <c r="A97" s="5"/>
      <c r="B97" s="5"/>
      <c r="C97" s="12"/>
      <c r="D97" s="12"/>
      <c r="F97" s="12"/>
      <c r="G97" s="12"/>
    </row>
    <row r="98" spans="1:7" ht="12" customHeight="1" x14ac:dyDescent="0.2">
      <c r="A98" s="5"/>
      <c r="B98" s="5"/>
      <c r="C98" s="12"/>
      <c r="D98" s="12"/>
      <c r="F98" s="12"/>
      <c r="G98" s="12"/>
    </row>
    <row r="99" spans="1:7" ht="12" customHeight="1" x14ac:dyDescent="0.2">
      <c r="A99" s="5"/>
      <c r="B99" s="5"/>
      <c r="C99" s="12"/>
      <c r="D99" s="12"/>
      <c r="F99" s="12"/>
      <c r="G99" s="12"/>
    </row>
    <row r="100" spans="1:7" ht="12" customHeight="1" x14ac:dyDescent="0.2">
      <c r="A100" s="5"/>
      <c r="B100" s="5"/>
      <c r="C100" s="12"/>
      <c r="D100" s="12"/>
      <c r="F100" s="12"/>
      <c r="G100" s="12"/>
    </row>
    <row r="101" spans="1:7" ht="12" customHeight="1" x14ac:dyDescent="0.2">
      <c r="A101" s="5"/>
      <c r="B101" s="5"/>
      <c r="C101" s="12"/>
      <c r="D101" s="12"/>
      <c r="F101" s="12"/>
      <c r="G101" s="12"/>
    </row>
    <row r="102" spans="1:7" ht="12" customHeight="1" x14ac:dyDescent="0.2">
      <c r="A102" s="5"/>
      <c r="B102" s="5"/>
      <c r="C102" s="12"/>
      <c r="D102" s="12"/>
    </row>
    <row r="103" spans="1:7" ht="12" customHeight="1" x14ac:dyDescent="0.2">
      <c r="A103" s="5"/>
      <c r="B103" s="5"/>
      <c r="C103" s="12"/>
      <c r="D103" s="12"/>
    </row>
    <row r="104" spans="1:7" ht="12" customHeight="1" x14ac:dyDescent="0.2">
      <c r="A104" s="5"/>
      <c r="B104" s="5"/>
      <c r="C104" s="12"/>
      <c r="D104" s="12"/>
    </row>
    <row r="105" spans="1:7" ht="12" customHeight="1" x14ac:dyDescent="0.2">
      <c r="A105" s="5"/>
      <c r="B105" s="5"/>
      <c r="C105" s="12"/>
      <c r="D105" s="12"/>
    </row>
    <row r="106" spans="1:7" ht="12" customHeight="1" x14ac:dyDescent="0.2">
      <c r="A106" s="5"/>
      <c r="B106" s="5"/>
      <c r="C106" s="12"/>
      <c r="D106" s="12"/>
    </row>
    <row r="107" spans="1:7" ht="12" customHeight="1" x14ac:dyDescent="0.2">
      <c r="A107" s="5"/>
      <c r="B107" s="5"/>
      <c r="C107" s="12"/>
      <c r="D107" s="12"/>
    </row>
    <row r="108" spans="1:7" ht="12" customHeight="1" x14ac:dyDescent="0.2">
      <c r="A108" s="5"/>
      <c r="B108" s="5"/>
      <c r="C108" s="12"/>
      <c r="D108" s="12"/>
    </row>
    <row r="109" spans="1:7" ht="12" customHeight="1" x14ac:dyDescent="0.2">
      <c r="A109" s="5"/>
      <c r="B109" s="5"/>
      <c r="C109" s="12"/>
      <c r="D109" s="12"/>
    </row>
    <row r="110" spans="1:7" ht="12" customHeight="1" x14ac:dyDescent="0.2">
      <c r="A110" s="5"/>
      <c r="B110" s="5"/>
      <c r="C110" s="12"/>
      <c r="D110" s="12"/>
    </row>
    <row r="111" spans="1:7" ht="12" customHeight="1" x14ac:dyDescent="0.2">
      <c r="A111" s="5"/>
      <c r="B111" s="5"/>
      <c r="C111" s="12"/>
      <c r="D111" s="12"/>
    </row>
    <row r="112" spans="1:7" ht="12" customHeight="1" x14ac:dyDescent="0.2">
      <c r="A112" s="5"/>
      <c r="B112" s="5"/>
      <c r="C112" s="12"/>
      <c r="D112" s="12"/>
    </row>
    <row r="113" spans="1:4" ht="12" customHeight="1" x14ac:dyDescent="0.2">
      <c r="A113" s="5"/>
      <c r="B113" s="5"/>
      <c r="C113" s="12"/>
      <c r="D113" s="12"/>
    </row>
    <row r="114" spans="1:4" ht="12" customHeight="1" x14ac:dyDescent="0.2">
      <c r="A114" s="5"/>
      <c r="B114" s="5"/>
      <c r="C114" s="12"/>
      <c r="D114" s="12"/>
    </row>
    <row r="115" spans="1:4" ht="12" customHeight="1" x14ac:dyDescent="0.2">
      <c r="A115" s="5"/>
      <c r="B115" s="5"/>
      <c r="C115" s="12"/>
      <c r="D115" s="12"/>
    </row>
    <row r="116" spans="1:4" ht="12" customHeight="1" x14ac:dyDescent="0.2">
      <c r="A116" s="5"/>
      <c r="B116" s="5"/>
      <c r="C116" s="12"/>
      <c r="D116" s="12"/>
    </row>
    <row r="117" spans="1:4" ht="12" customHeight="1" x14ac:dyDescent="0.2">
      <c r="A117" s="5"/>
      <c r="B117" s="5"/>
      <c r="C117" s="12"/>
      <c r="D117" s="12"/>
    </row>
    <row r="118" spans="1:4" ht="12" customHeight="1" x14ac:dyDescent="0.2">
      <c r="A118" s="5"/>
      <c r="B118" s="5"/>
      <c r="C118" s="12"/>
      <c r="D118" s="12"/>
    </row>
    <row r="119" spans="1:4" ht="12" customHeight="1" x14ac:dyDescent="0.2">
      <c r="A119" s="5"/>
      <c r="B119" s="5"/>
      <c r="C119" s="12"/>
      <c r="D119" s="12"/>
    </row>
    <row r="120" spans="1:4" ht="12" customHeight="1" x14ac:dyDescent="0.2">
      <c r="A120" s="5"/>
      <c r="B120" s="5"/>
      <c r="C120" s="12"/>
      <c r="D120" s="12"/>
    </row>
    <row r="121" spans="1:4" ht="12" customHeight="1" x14ac:dyDescent="0.2">
      <c r="A121" s="5"/>
      <c r="B121" s="5"/>
      <c r="C121" s="12"/>
      <c r="D121" s="12"/>
    </row>
    <row r="122" spans="1:4" ht="12" customHeight="1" x14ac:dyDescent="0.2">
      <c r="A122" s="5"/>
      <c r="B122" s="5"/>
      <c r="C122" s="12"/>
      <c r="D122" s="12"/>
    </row>
    <row r="123" spans="1:4" ht="12" customHeight="1" x14ac:dyDescent="0.2">
      <c r="A123" s="5"/>
      <c r="B123" s="5"/>
      <c r="C123" s="12"/>
      <c r="D123" s="12"/>
    </row>
    <row r="124" spans="1:4" ht="12" customHeight="1" x14ac:dyDescent="0.2">
      <c r="A124" s="5"/>
      <c r="B124" s="5"/>
      <c r="C124" s="12"/>
      <c r="D124" s="12"/>
    </row>
    <row r="125" spans="1:4" ht="12" customHeight="1" x14ac:dyDescent="0.2">
      <c r="A125" s="5"/>
      <c r="B125" s="5"/>
      <c r="C125" s="12"/>
      <c r="D125" s="12"/>
    </row>
    <row r="126" spans="1:4" ht="12" customHeight="1" x14ac:dyDescent="0.2">
      <c r="A126" s="5"/>
      <c r="B126" s="5"/>
      <c r="C126" s="12"/>
      <c r="D126" s="12"/>
    </row>
    <row r="127" spans="1:4" ht="12" customHeight="1" x14ac:dyDescent="0.2">
      <c r="A127" s="5"/>
      <c r="B127" s="5"/>
      <c r="C127" s="12"/>
      <c r="D127" s="12"/>
    </row>
    <row r="128" spans="1:4" ht="12" customHeight="1" x14ac:dyDescent="0.2">
      <c r="A128" s="5"/>
      <c r="B128" s="5"/>
      <c r="C128" s="12"/>
      <c r="D128" s="12"/>
    </row>
    <row r="129" spans="1:4" ht="12" customHeight="1" x14ac:dyDescent="0.2">
      <c r="A129" s="5"/>
      <c r="B129" s="5"/>
      <c r="C129" s="12"/>
      <c r="D129" s="12"/>
    </row>
    <row r="130" spans="1:4" ht="12" customHeight="1" x14ac:dyDescent="0.2">
      <c r="A130" s="5"/>
      <c r="B130" s="5"/>
      <c r="C130" s="12"/>
      <c r="D130" s="12"/>
    </row>
    <row r="131" spans="1:4" ht="12" customHeight="1" x14ac:dyDescent="0.2">
      <c r="A131" s="5"/>
      <c r="B131" s="5"/>
      <c r="C131" s="12"/>
      <c r="D131" s="12"/>
    </row>
    <row r="132" spans="1:4" ht="12" customHeight="1" x14ac:dyDescent="0.2">
      <c r="A132" s="5"/>
      <c r="B132" s="5"/>
      <c r="C132" s="12"/>
      <c r="D132" s="12"/>
    </row>
    <row r="133" spans="1:4" ht="12" customHeight="1" x14ac:dyDescent="0.2">
      <c r="A133" s="5"/>
      <c r="B133" s="5"/>
      <c r="C133" s="12"/>
      <c r="D133" s="12"/>
    </row>
    <row r="134" spans="1:4" ht="12" customHeight="1" x14ac:dyDescent="0.2">
      <c r="A134" s="5"/>
      <c r="B134" s="5"/>
      <c r="C134" s="12"/>
      <c r="D134" s="12"/>
    </row>
    <row r="135" spans="1:4" x14ac:dyDescent="0.2">
      <c r="A135" s="5"/>
      <c r="B135" s="5"/>
      <c r="C135" s="12"/>
      <c r="D135" s="12"/>
    </row>
    <row r="136" spans="1:4" x14ac:dyDescent="0.2">
      <c r="A136" s="5"/>
      <c r="B136" s="5"/>
      <c r="C136" s="12"/>
      <c r="D136" s="12"/>
    </row>
    <row r="137" spans="1:4" x14ac:dyDescent="0.2">
      <c r="A137" s="5"/>
      <c r="B137" s="5"/>
      <c r="C137" s="12"/>
      <c r="D137" s="12"/>
    </row>
    <row r="138" spans="1:4" x14ac:dyDescent="0.2">
      <c r="A138" s="5"/>
      <c r="B138" s="5"/>
      <c r="C138" s="12"/>
      <c r="D138" s="12"/>
    </row>
    <row r="139" spans="1:4" x14ac:dyDescent="0.2">
      <c r="A139" s="5"/>
      <c r="B139" s="5"/>
      <c r="C139" s="12"/>
      <c r="D139" s="12"/>
    </row>
    <row r="140" spans="1:4" x14ac:dyDescent="0.2">
      <c r="A140" s="5"/>
      <c r="B140" s="5"/>
      <c r="C140" s="12"/>
      <c r="D140" s="12"/>
    </row>
    <row r="141" spans="1:4" x14ac:dyDescent="0.2">
      <c r="A141" s="5"/>
      <c r="B141" s="5"/>
      <c r="C141" s="12"/>
      <c r="D141" s="12"/>
    </row>
    <row r="142" spans="1:4" x14ac:dyDescent="0.2">
      <c r="A142" s="5"/>
      <c r="B142" s="5"/>
      <c r="C142" s="12"/>
      <c r="D142" s="12"/>
    </row>
    <row r="143" spans="1:4" x14ac:dyDescent="0.2">
      <c r="A143" s="5"/>
      <c r="B143" s="5"/>
      <c r="C143" s="12"/>
      <c r="D143" s="12"/>
    </row>
    <row r="144" spans="1:4" x14ac:dyDescent="0.2">
      <c r="A144" s="5"/>
      <c r="B144" s="5"/>
      <c r="C144" s="12"/>
      <c r="D144" s="12"/>
    </row>
    <row r="145" spans="1:4" x14ac:dyDescent="0.2">
      <c r="A145" s="5"/>
      <c r="B145" s="5"/>
      <c r="C145" s="12"/>
      <c r="D145" s="12"/>
    </row>
    <row r="146" spans="1:4" x14ac:dyDescent="0.2">
      <c r="A146" s="5"/>
      <c r="B146" s="5"/>
      <c r="C146" s="12"/>
      <c r="D146" s="12"/>
    </row>
    <row r="147" spans="1:4" x14ac:dyDescent="0.2">
      <c r="A147" s="5"/>
      <c r="B147" s="5"/>
      <c r="C147" s="12"/>
      <c r="D147" s="12"/>
    </row>
    <row r="148" spans="1:4" x14ac:dyDescent="0.2">
      <c r="A148" s="5"/>
      <c r="B148" s="5"/>
      <c r="C148" s="12"/>
      <c r="D148" s="12"/>
    </row>
    <row r="149" spans="1:4" x14ac:dyDescent="0.2">
      <c r="A149" s="5"/>
      <c r="B149" s="5"/>
      <c r="C149" s="12"/>
      <c r="D149" s="12"/>
    </row>
    <row r="150" spans="1:4" x14ac:dyDescent="0.2">
      <c r="A150" s="5"/>
      <c r="B150" s="5"/>
      <c r="C150" s="12"/>
      <c r="D150" s="12"/>
    </row>
    <row r="151" spans="1:4" x14ac:dyDescent="0.2">
      <c r="A151" s="5"/>
      <c r="B151" s="5"/>
      <c r="C151" s="12"/>
      <c r="D151" s="12"/>
    </row>
    <row r="152" spans="1:4" x14ac:dyDescent="0.2">
      <c r="A152" s="5"/>
      <c r="B152" s="5"/>
      <c r="C152" s="12"/>
      <c r="D152" s="12"/>
    </row>
    <row r="153" spans="1:4" x14ac:dyDescent="0.2">
      <c r="A153" s="5"/>
      <c r="B153" s="5"/>
      <c r="C153" s="12"/>
      <c r="D153" s="12"/>
    </row>
    <row r="154" spans="1:4" x14ac:dyDescent="0.2">
      <c r="A154" s="5"/>
      <c r="B154" s="5"/>
      <c r="C154" s="12"/>
      <c r="D154" s="12"/>
    </row>
    <row r="155" spans="1:4" x14ac:dyDescent="0.2">
      <c r="A155" s="5"/>
      <c r="B155" s="5"/>
      <c r="C155" s="12"/>
      <c r="D155" s="12"/>
    </row>
  </sheetData>
  <autoFilter ref="A10:I10"/>
  <mergeCells count="1">
    <mergeCell ref="A5:D5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31496062992125984" right="0.31496062992125984" top="0.27559055118110237" bottom="0.35433070866141736" header="0.15748031496062992" footer="0.15748031496062992"/>
  <pageSetup paperSize="9" scale="87" fitToHeight="0" orientation="portrait" r:id="rId2"/>
  <headerFooter alignWithMargins="0">
    <oddFooter>Stránka &amp;P z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I180"/>
  <sheetViews>
    <sheetView workbookViewId="0">
      <pane ySplit="8" topLeftCell="A9" activePane="bottomLeft" state="frozen"/>
      <selection activeCell="I60" activeCellId="1" sqref="C50 I60"/>
      <selection pane="bottomLeft" activeCell="B2" sqref="B2"/>
    </sheetView>
  </sheetViews>
  <sheetFormatPr defaultColWidth="9.42578125" defaultRowHeight="12.75" x14ac:dyDescent="0.2"/>
  <cols>
    <col min="1" max="1" width="9.5703125" style="28" customWidth="1"/>
    <col min="2" max="2" width="39.42578125" style="28" customWidth="1"/>
    <col min="3" max="3" width="11" style="28" customWidth="1"/>
    <col min="4" max="4" width="12.42578125" style="28" customWidth="1"/>
    <col min="5" max="5" width="0.5703125" style="28" customWidth="1"/>
    <col min="6" max="6" width="10" style="28" customWidth="1"/>
    <col min="7" max="7" width="12.5703125" style="28" customWidth="1"/>
    <col min="8" max="16384" width="9.42578125" style="28"/>
  </cols>
  <sheetData>
    <row r="1" spans="1:9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9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9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2">
        <v>44287</v>
      </c>
      <c r="H3" s="54"/>
    </row>
    <row r="4" spans="1:9" customFormat="1" ht="10.5" customHeight="1" x14ac:dyDescent="0.2">
      <c r="A4" s="2"/>
      <c r="B4" s="2"/>
      <c r="C4" s="2"/>
      <c r="D4" s="3"/>
      <c r="E4" s="4"/>
      <c r="F4" s="13"/>
      <c r="G4" s="15" t="s">
        <v>570</v>
      </c>
      <c r="H4" s="1"/>
    </row>
    <row r="5" spans="1:9" ht="21" customHeight="1" x14ac:dyDescent="0.25">
      <c r="A5" s="212" t="s">
        <v>254</v>
      </c>
      <c r="B5" s="212"/>
      <c r="C5" s="212"/>
      <c r="D5" s="212"/>
      <c r="E5" s="18"/>
      <c r="F5" s="18"/>
      <c r="G5" s="4"/>
      <c r="H5" s="29"/>
    </row>
    <row r="6" spans="1:9" ht="12" customHeight="1" x14ac:dyDescent="0.2">
      <c r="A6" s="5"/>
      <c r="B6" s="5"/>
      <c r="C6" s="5"/>
      <c r="D6" s="6" t="s">
        <v>631</v>
      </c>
      <c r="E6" s="4"/>
      <c r="F6" s="4"/>
      <c r="G6" s="4"/>
      <c r="H6" s="29"/>
    </row>
    <row r="7" spans="1:9" ht="5.25" customHeight="1" x14ac:dyDescent="0.2">
      <c r="A7" s="2"/>
      <c r="D7" s="3"/>
      <c r="G7" s="30"/>
    </row>
    <row r="8" spans="1:9" x14ac:dyDescent="0.2">
      <c r="A8" s="8" t="s">
        <v>499</v>
      </c>
      <c r="B8" s="9" t="s">
        <v>500</v>
      </c>
      <c r="C8" s="16" t="s">
        <v>501</v>
      </c>
      <c r="D8" s="10" t="s">
        <v>502</v>
      </c>
      <c r="F8" s="11" t="s">
        <v>503</v>
      </c>
      <c r="G8" s="30">
        <v>0</v>
      </c>
    </row>
    <row r="9" spans="1:9" ht="12" customHeight="1" x14ac:dyDescent="0.2">
      <c r="A9" s="5"/>
      <c r="B9" s="5"/>
      <c r="C9" s="12"/>
      <c r="D9" s="12"/>
      <c r="F9" s="12"/>
      <c r="G9" s="42"/>
      <c r="H9" s="23"/>
      <c r="I9" s="19"/>
    </row>
    <row r="10" spans="1:9" ht="12" customHeight="1" x14ac:dyDescent="0.2">
      <c r="A10" s="5"/>
      <c r="B10" s="5"/>
      <c r="C10" s="12"/>
      <c r="D10" s="12"/>
      <c r="F10" s="12"/>
      <c r="G10" s="42"/>
      <c r="H10" s="23"/>
      <c r="I10" s="19"/>
    </row>
    <row r="11" spans="1:9" ht="12" customHeight="1" x14ac:dyDescent="0.2">
      <c r="A11" s="5"/>
      <c r="B11" s="20" t="s">
        <v>1277</v>
      </c>
      <c r="C11" s="12"/>
      <c r="D11" s="12"/>
      <c r="F11" s="12"/>
      <c r="G11" s="42"/>
      <c r="H11" s="23"/>
      <c r="I11" s="19"/>
    </row>
    <row r="12" spans="1:9" ht="12" customHeight="1" x14ac:dyDescent="0.2">
      <c r="A12" s="5"/>
      <c r="B12" s="20" t="s">
        <v>1278</v>
      </c>
      <c r="C12" s="12"/>
      <c r="D12" s="12"/>
      <c r="F12" s="12"/>
      <c r="G12" s="42"/>
      <c r="H12" s="23"/>
      <c r="I12" s="19"/>
    </row>
    <row r="13" spans="1:9" ht="12" customHeight="1" x14ac:dyDescent="0.2">
      <c r="A13" s="5"/>
      <c r="B13" s="5"/>
      <c r="C13" s="12"/>
      <c r="D13" s="12"/>
      <c r="F13" s="12"/>
      <c r="G13" s="42"/>
      <c r="H13" s="23"/>
      <c r="I13" s="19"/>
    </row>
    <row r="14" spans="1:9" ht="12" customHeight="1" x14ac:dyDescent="0.2">
      <c r="A14" s="5"/>
      <c r="B14" s="5"/>
      <c r="C14" s="12"/>
      <c r="D14" s="12"/>
      <c r="F14" s="12"/>
      <c r="G14" s="42"/>
      <c r="H14" s="23"/>
      <c r="I14" s="19"/>
    </row>
    <row r="15" spans="1:9" ht="12" customHeight="1" x14ac:dyDescent="0.2">
      <c r="A15" s="5"/>
      <c r="B15" s="5"/>
      <c r="C15" s="12"/>
      <c r="D15" s="12"/>
      <c r="F15" s="12"/>
      <c r="G15" s="42"/>
      <c r="H15" s="23"/>
      <c r="I15" s="19"/>
    </row>
    <row r="16" spans="1:9" ht="12" customHeight="1" x14ac:dyDescent="0.2">
      <c r="A16" s="5"/>
      <c r="B16" s="5"/>
      <c r="C16" s="12"/>
      <c r="D16" s="12"/>
      <c r="F16" s="12"/>
      <c r="G16" s="42"/>
      <c r="H16" s="23"/>
      <c r="I16" s="19"/>
    </row>
    <row r="17" spans="1:9" ht="12" customHeight="1" x14ac:dyDescent="0.2">
      <c r="A17" s="5"/>
      <c r="B17" s="5"/>
      <c r="C17" s="12"/>
      <c r="D17" s="12"/>
      <c r="F17" s="12"/>
      <c r="G17" s="42"/>
      <c r="H17" s="23"/>
      <c r="I17" s="19"/>
    </row>
    <row r="18" spans="1:9" ht="12" customHeight="1" x14ac:dyDescent="0.2">
      <c r="A18" s="5"/>
      <c r="B18" s="5"/>
      <c r="C18" s="12"/>
      <c r="D18" s="12"/>
      <c r="F18" s="12"/>
      <c r="G18" s="42"/>
      <c r="H18" s="23"/>
      <c r="I18" s="19"/>
    </row>
    <row r="19" spans="1:9" ht="12" customHeight="1" x14ac:dyDescent="0.2">
      <c r="A19" s="5"/>
      <c r="B19" s="5"/>
      <c r="C19" s="12"/>
      <c r="D19" s="12"/>
      <c r="F19" s="12"/>
      <c r="G19" s="42"/>
      <c r="H19" s="23"/>
      <c r="I19" s="19"/>
    </row>
    <row r="20" spans="1:9" ht="12" customHeight="1" x14ac:dyDescent="0.2">
      <c r="A20" s="5"/>
      <c r="B20" s="5"/>
      <c r="C20" s="12"/>
      <c r="D20" s="12"/>
      <c r="F20" s="12"/>
      <c r="G20" s="42"/>
      <c r="H20" s="23"/>
      <c r="I20" s="19"/>
    </row>
    <row r="21" spans="1:9" ht="12" customHeight="1" x14ac:dyDescent="0.2">
      <c r="A21" s="5"/>
      <c r="B21" s="5"/>
      <c r="C21" s="12"/>
      <c r="D21" s="12"/>
      <c r="F21" s="12"/>
      <c r="G21" s="42"/>
      <c r="H21" s="23"/>
      <c r="I21" s="19"/>
    </row>
    <row r="22" spans="1:9" ht="12" customHeight="1" x14ac:dyDescent="0.2">
      <c r="A22" s="5"/>
      <c r="B22" s="5"/>
      <c r="C22" s="12"/>
      <c r="D22" s="12"/>
      <c r="F22" s="12"/>
      <c r="G22" s="42"/>
      <c r="H22" s="23"/>
      <c r="I22" s="19"/>
    </row>
    <row r="23" spans="1:9" ht="12" customHeight="1" x14ac:dyDescent="0.2">
      <c r="A23" s="5"/>
      <c r="B23" s="5"/>
      <c r="C23" s="12"/>
      <c r="D23" s="12"/>
      <c r="F23" s="12"/>
      <c r="G23" s="42"/>
      <c r="H23" s="23"/>
      <c r="I23" s="19"/>
    </row>
    <row r="24" spans="1:9" ht="12" customHeight="1" x14ac:dyDescent="0.2">
      <c r="A24" s="5"/>
      <c r="B24" s="5"/>
      <c r="C24" s="12"/>
      <c r="D24" s="12"/>
      <c r="F24" s="12"/>
      <c r="G24" s="42"/>
      <c r="H24" s="23"/>
      <c r="I24" s="19"/>
    </row>
    <row r="25" spans="1:9" ht="12" customHeight="1" x14ac:dyDescent="0.2">
      <c r="A25" s="5"/>
      <c r="B25" s="5"/>
      <c r="C25" s="12"/>
      <c r="D25" s="12"/>
      <c r="F25" s="12"/>
      <c r="G25" s="42"/>
      <c r="H25" s="23"/>
      <c r="I25" s="19"/>
    </row>
    <row r="26" spans="1:9" ht="12" customHeight="1" x14ac:dyDescent="0.2">
      <c r="A26" s="5"/>
      <c r="B26" s="5"/>
      <c r="C26" s="12"/>
      <c r="D26" s="12"/>
      <c r="F26" s="12"/>
      <c r="G26" s="42"/>
      <c r="H26" s="23"/>
      <c r="I26" s="19"/>
    </row>
    <row r="27" spans="1:9" ht="12" customHeight="1" x14ac:dyDescent="0.2">
      <c r="A27" s="5"/>
      <c r="B27" s="5"/>
      <c r="C27" s="12"/>
      <c r="D27" s="12"/>
      <c r="F27" s="12"/>
      <c r="G27" s="42"/>
      <c r="H27" s="23"/>
      <c r="I27" s="19"/>
    </row>
    <row r="28" spans="1:9" ht="12" customHeight="1" x14ac:dyDescent="0.2">
      <c r="A28" s="5"/>
      <c r="B28" s="5"/>
      <c r="C28" s="12"/>
      <c r="D28" s="12"/>
      <c r="F28" s="12"/>
      <c r="G28" s="42"/>
      <c r="H28" s="23"/>
      <c r="I28" s="19"/>
    </row>
    <row r="29" spans="1:9" ht="12" customHeight="1" x14ac:dyDescent="0.2">
      <c r="A29" s="5"/>
      <c r="B29" s="5"/>
      <c r="C29" s="12"/>
      <c r="D29" s="12"/>
      <c r="F29" s="12"/>
      <c r="G29" s="42"/>
      <c r="H29" s="23"/>
      <c r="I29" s="19"/>
    </row>
    <row r="30" spans="1:9" ht="12" customHeight="1" x14ac:dyDescent="0.2">
      <c r="A30" s="5"/>
      <c r="B30" s="5"/>
      <c r="C30" s="12"/>
      <c r="D30" s="12"/>
      <c r="F30" s="12"/>
      <c r="G30" s="42"/>
      <c r="H30" s="23"/>
      <c r="I30" s="19"/>
    </row>
    <row r="31" spans="1:9" ht="12" customHeight="1" x14ac:dyDescent="0.2">
      <c r="A31" s="5"/>
      <c r="B31" s="5"/>
      <c r="C31" s="12"/>
      <c r="D31" s="12"/>
      <c r="F31" s="12"/>
      <c r="G31" s="42"/>
      <c r="H31" s="23"/>
      <c r="I31" s="19"/>
    </row>
    <row r="32" spans="1:9" ht="12" customHeight="1" x14ac:dyDescent="0.2">
      <c r="A32" s="5"/>
      <c r="B32" s="5"/>
      <c r="C32" s="12"/>
      <c r="D32" s="12"/>
      <c r="F32" s="12"/>
      <c r="G32" s="42"/>
      <c r="H32" s="23"/>
      <c r="I32" s="19"/>
    </row>
    <row r="33" spans="1:9" ht="12" customHeight="1" x14ac:dyDescent="0.2">
      <c r="A33" s="5"/>
      <c r="B33" s="5"/>
      <c r="C33" s="12"/>
      <c r="D33" s="12"/>
      <c r="F33" s="12"/>
      <c r="G33" s="42"/>
      <c r="H33" s="23"/>
      <c r="I33" s="19"/>
    </row>
    <row r="34" spans="1:9" ht="12" customHeight="1" x14ac:dyDescent="0.2">
      <c r="A34" s="5"/>
      <c r="B34" s="5"/>
      <c r="C34" s="12"/>
      <c r="D34" s="12"/>
      <c r="F34" s="12"/>
      <c r="G34" s="42"/>
      <c r="H34" s="23"/>
      <c r="I34" s="19"/>
    </row>
    <row r="35" spans="1:9" ht="12" customHeight="1" x14ac:dyDescent="0.2">
      <c r="A35" s="5"/>
      <c r="B35" s="5"/>
      <c r="C35" s="12"/>
      <c r="D35" s="12"/>
      <c r="F35" s="12"/>
      <c r="G35" s="42"/>
      <c r="H35" s="23"/>
      <c r="I35" s="19"/>
    </row>
    <row r="36" spans="1:9" ht="12" customHeight="1" x14ac:dyDescent="0.2">
      <c r="A36" s="5"/>
      <c r="B36" s="5"/>
      <c r="C36" s="12"/>
      <c r="D36" s="12"/>
      <c r="F36" s="12"/>
      <c r="G36" s="42"/>
      <c r="H36" s="23"/>
      <c r="I36" s="19"/>
    </row>
    <row r="37" spans="1:9" ht="12" customHeight="1" x14ac:dyDescent="0.2">
      <c r="A37" s="5"/>
      <c r="B37" s="5"/>
      <c r="C37" s="12"/>
      <c r="D37" s="12"/>
      <c r="F37" s="12"/>
      <c r="G37" s="42"/>
      <c r="H37" s="23"/>
      <c r="I37" s="19"/>
    </row>
    <row r="38" spans="1:9" ht="12" customHeight="1" x14ac:dyDescent="0.2">
      <c r="A38" s="5"/>
      <c r="B38" s="5"/>
      <c r="C38" s="12"/>
      <c r="D38" s="12"/>
      <c r="F38" s="12"/>
      <c r="G38" s="42"/>
      <c r="H38" s="23"/>
      <c r="I38" s="19"/>
    </row>
    <row r="39" spans="1:9" ht="12" customHeight="1" x14ac:dyDescent="0.2">
      <c r="A39" s="24"/>
      <c r="B39" s="5"/>
      <c r="C39" s="12"/>
      <c r="D39" s="12"/>
      <c r="F39" s="12"/>
      <c r="G39" s="42"/>
      <c r="H39" s="23"/>
      <c r="I39" s="19"/>
    </row>
    <row r="40" spans="1:9" ht="12" customHeight="1" x14ac:dyDescent="0.2">
      <c r="A40" s="5"/>
      <c r="B40" s="5"/>
      <c r="C40" s="12"/>
      <c r="D40" s="12"/>
      <c r="F40" s="12"/>
      <c r="G40" s="42"/>
      <c r="H40" s="23"/>
      <c r="I40" s="19"/>
    </row>
    <row r="41" spans="1:9" ht="12" customHeight="1" x14ac:dyDescent="0.2">
      <c r="A41" s="5"/>
      <c r="B41" s="5"/>
      <c r="C41" s="12"/>
      <c r="D41" s="12"/>
      <c r="F41" s="12"/>
      <c r="G41" s="42"/>
      <c r="H41" s="23"/>
      <c r="I41" s="19"/>
    </row>
    <row r="42" spans="1:9" ht="12" customHeight="1" x14ac:dyDescent="0.2">
      <c r="A42" s="5"/>
      <c r="B42" s="5"/>
      <c r="C42" s="12"/>
      <c r="D42" s="12"/>
      <c r="F42" s="12"/>
      <c r="G42" s="42"/>
      <c r="H42" s="23"/>
      <c r="I42" s="19"/>
    </row>
    <row r="43" spans="1:9" ht="12" customHeight="1" x14ac:dyDescent="0.2">
      <c r="A43" s="6"/>
      <c r="B43" s="5"/>
      <c r="C43" s="12"/>
      <c r="D43" s="12"/>
      <c r="H43" s="31"/>
    </row>
    <row r="44" spans="1:9" ht="12" customHeight="1" x14ac:dyDescent="0.2">
      <c r="A44" s="6"/>
      <c r="B44" s="5"/>
      <c r="C44" s="12"/>
      <c r="D44" s="12"/>
      <c r="H44" s="31"/>
    </row>
    <row r="45" spans="1:9" ht="12" customHeight="1" x14ac:dyDescent="0.2">
      <c r="A45" s="6"/>
      <c r="B45" s="5"/>
      <c r="C45" s="12"/>
      <c r="D45" s="12"/>
      <c r="H45" s="31"/>
    </row>
    <row r="46" spans="1:9" ht="12" customHeight="1" x14ac:dyDescent="0.2">
      <c r="A46" s="6"/>
      <c r="B46" s="5"/>
      <c r="C46" s="12"/>
      <c r="D46" s="12"/>
      <c r="H46" s="31"/>
    </row>
    <row r="47" spans="1:9" ht="12" customHeight="1" x14ac:dyDescent="0.2">
      <c r="A47" s="6"/>
      <c r="B47" s="5"/>
      <c r="C47" s="12"/>
      <c r="D47" s="12"/>
      <c r="H47" s="31"/>
    </row>
    <row r="48" spans="1:9" ht="12" customHeight="1" x14ac:dyDescent="0.2">
      <c r="A48" s="6"/>
      <c r="B48" s="5"/>
      <c r="C48" s="12"/>
      <c r="D48" s="12"/>
      <c r="H48" s="31"/>
    </row>
    <row r="49" spans="1:8" ht="12" customHeight="1" x14ac:dyDescent="0.2">
      <c r="A49" s="6"/>
      <c r="B49" s="5"/>
      <c r="C49" s="12"/>
      <c r="D49" s="12"/>
      <c r="H49" s="31"/>
    </row>
    <row r="50" spans="1:8" ht="12" customHeight="1" x14ac:dyDescent="0.2">
      <c r="A50" s="6"/>
      <c r="B50" s="5"/>
      <c r="C50" s="12"/>
      <c r="D50" s="12"/>
      <c r="H50" s="31"/>
    </row>
    <row r="51" spans="1:8" ht="12" customHeight="1" x14ac:dyDescent="0.2">
      <c r="A51" s="6"/>
      <c r="B51" s="5"/>
      <c r="C51" s="12"/>
      <c r="D51" s="12"/>
      <c r="H51" s="31"/>
    </row>
    <row r="52" spans="1:8" ht="12" customHeight="1" x14ac:dyDescent="0.2">
      <c r="A52" s="6"/>
      <c r="B52" s="5"/>
      <c r="C52" s="12"/>
      <c r="D52" s="12"/>
      <c r="H52" s="31"/>
    </row>
    <row r="53" spans="1:8" ht="12" customHeight="1" x14ac:dyDescent="0.2">
      <c r="A53" s="6"/>
      <c r="B53" s="5"/>
      <c r="C53" s="12"/>
      <c r="D53" s="12"/>
      <c r="H53" s="31"/>
    </row>
    <row r="54" spans="1:8" ht="12" customHeight="1" x14ac:dyDescent="0.2">
      <c r="A54" s="6"/>
      <c r="B54" s="5"/>
      <c r="C54" s="12"/>
      <c r="D54" s="12"/>
      <c r="H54" s="31"/>
    </row>
    <row r="55" spans="1:8" ht="12" customHeight="1" x14ac:dyDescent="0.2">
      <c r="A55" s="6"/>
      <c r="B55" s="5"/>
      <c r="C55" s="12"/>
      <c r="D55" s="12"/>
      <c r="H55" s="31"/>
    </row>
    <row r="56" spans="1:8" ht="12" customHeight="1" x14ac:dyDescent="0.2">
      <c r="A56" s="6"/>
      <c r="B56" s="5"/>
      <c r="C56" s="12"/>
      <c r="D56" s="12"/>
      <c r="H56" s="31"/>
    </row>
    <row r="57" spans="1:8" ht="12" customHeight="1" x14ac:dyDescent="0.2">
      <c r="A57" s="6"/>
      <c r="B57" s="5"/>
      <c r="C57" s="12"/>
      <c r="D57" s="12"/>
      <c r="H57" s="31"/>
    </row>
    <row r="58" spans="1:8" ht="12" customHeight="1" x14ac:dyDescent="0.2">
      <c r="A58" s="6"/>
      <c r="B58" s="5"/>
      <c r="C58" s="12"/>
      <c r="D58" s="12"/>
      <c r="H58" s="31"/>
    </row>
    <row r="59" spans="1:8" ht="12" customHeight="1" x14ac:dyDescent="0.2">
      <c r="A59" s="6"/>
      <c r="B59" s="5"/>
      <c r="C59" s="12"/>
      <c r="D59" s="12"/>
      <c r="H59" s="31"/>
    </row>
    <row r="60" spans="1:8" ht="12" customHeight="1" x14ac:dyDescent="0.2">
      <c r="A60" s="6"/>
      <c r="B60" s="5"/>
      <c r="C60" s="12"/>
      <c r="D60" s="12"/>
      <c r="H60" s="31"/>
    </row>
    <row r="61" spans="1:8" ht="12" customHeight="1" x14ac:dyDescent="0.2">
      <c r="A61" s="6"/>
      <c r="B61" s="5"/>
      <c r="C61" s="12"/>
      <c r="D61" s="12"/>
      <c r="H61" s="31"/>
    </row>
    <row r="62" spans="1:8" ht="12" customHeight="1" x14ac:dyDescent="0.2">
      <c r="A62" s="6"/>
      <c r="B62" s="5"/>
      <c r="C62" s="12"/>
      <c r="D62" s="12"/>
      <c r="H62" s="31"/>
    </row>
    <row r="63" spans="1:8" ht="12" customHeight="1" x14ac:dyDescent="0.2">
      <c r="A63" s="6"/>
      <c r="B63" s="5"/>
      <c r="C63" s="12"/>
      <c r="D63" s="12"/>
      <c r="H63" s="31"/>
    </row>
    <row r="64" spans="1:8" ht="12" customHeight="1" x14ac:dyDescent="0.2">
      <c r="A64" s="6"/>
      <c r="B64" s="5"/>
      <c r="C64" s="12"/>
      <c r="D64" s="12"/>
      <c r="H64" s="31"/>
    </row>
    <row r="65" spans="1:8" ht="12" customHeight="1" x14ac:dyDescent="0.2">
      <c r="A65" s="6"/>
      <c r="B65" s="5"/>
      <c r="C65" s="12"/>
      <c r="D65" s="12"/>
      <c r="H65" s="31"/>
    </row>
    <row r="66" spans="1:8" ht="12" customHeight="1" x14ac:dyDescent="0.2">
      <c r="A66" s="6"/>
      <c r="B66" s="5"/>
      <c r="C66" s="12"/>
      <c r="D66" s="12"/>
      <c r="H66" s="31"/>
    </row>
    <row r="67" spans="1:8" ht="12" customHeight="1" x14ac:dyDescent="0.2">
      <c r="A67" s="6"/>
      <c r="B67" s="5"/>
      <c r="C67" s="12"/>
      <c r="D67" s="12"/>
      <c r="H67" s="31"/>
    </row>
    <row r="68" spans="1:8" ht="12" customHeight="1" x14ac:dyDescent="0.2">
      <c r="A68" s="6"/>
      <c r="B68" s="5"/>
      <c r="C68" s="12"/>
      <c r="D68" s="12"/>
      <c r="H68" s="31"/>
    </row>
    <row r="69" spans="1:8" ht="12" customHeight="1" x14ac:dyDescent="0.2">
      <c r="A69" s="6"/>
      <c r="B69" s="5"/>
      <c r="C69" s="12"/>
      <c r="D69" s="12"/>
      <c r="H69" s="31"/>
    </row>
    <row r="70" spans="1:8" ht="12" customHeight="1" x14ac:dyDescent="0.2">
      <c r="A70" s="6"/>
      <c r="B70" s="5"/>
      <c r="C70" s="12"/>
      <c r="D70" s="12"/>
      <c r="H70" s="31"/>
    </row>
    <row r="71" spans="1:8" ht="12" customHeight="1" x14ac:dyDescent="0.2">
      <c r="A71" s="6"/>
      <c r="B71" s="5"/>
      <c r="C71" s="12"/>
      <c r="D71" s="12"/>
      <c r="H71" s="31"/>
    </row>
    <row r="72" spans="1:8" ht="12" customHeight="1" x14ac:dyDescent="0.2">
      <c r="A72" s="6"/>
      <c r="B72" s="5"/>
      <c r="C72" s="12"/>
      <c r="D72" s="12"/>
      <c r="F72" s="12"/>
      <c r="H72" s="31"/>
    </row>
    <row r="73" spans="1:8" ht="12" customHeight="1" x14ac:dyDescent="0.2">
      <c r="A73" s="6"/>
      <c r="B73" s="5"/>
      <c r="C73" s="12"/>
      <c r="D73" s="12"/>
      <c r="F73" s="12"/>
      <c r="H73" s="31"/>
    </row>
    <row r="74" spans="1:8" ht="12" customHeight="1" x14ac:dyDescent="0.2">
      <c r="A74" s="6"/>
      <c r="B74" s="5"/>
      <c r="C74" s="12"/>
      <c r="D74" s="12"/>
      <c r="F74" s="12"/>
      <c r="H74" s="31"/>
    </row>
    <row r="75" spans="1:8" ht="12" customHeight="1" x14ac:dyDescent="0.2">
      <c r="A75" s="6"/>
      <c r="B75" s="5"/>
      <c r="C75" s="12"/>
      <c r="D75" s="12"/>
      <c r="F75" s="12"/>
      <c r="H75" s="31"/>
    </row>
    <row r="76" spans="1:8" ht="12" customHeight="1" x14ac:dyDescent="0.2">
      <c r="A76" s="6"/>
      <c r="B76" s="5"/>
      <c r="C76" s="12"/>
      <c r="D76" s="12"/>
      <c r="F76" s="12"/>
      <c r="H76" s="31"/>
    </row>
    <row r="77" spans="1:8" ht="12" customHeight="1" x14ac:dyDescent="0.2">
      <c r="A77" s="6"/>
      <c r="B77" s="5"/>
      <c r="C77" s="12"/>
      <c r="D77" s="12"/>
      <c r="F77" s="12"/>
      <c r="H77" s="31"/>
    </row>
    <row r="78" spans="1:8" ht="12" customHeight="1" x14ac:dyDescent="0.2">
      <c r="A78" s="6"/>
      <c r="B78" s="5"/>
      <c r="C78" s="12"/>
      <c r="D78" s="12"/>
      <c r="F78" s="12"/>
      <c r="H78" s="31"/>
    </row>
    <row r="79" spans="1:8" ht="12" customHeight="1" x14ac:dyDescent="0.2">
      <c r="A79" s="6"/>
      <c r="B79" s="5"/>
      <c r="C79" s="12"/>
      <c r="D79" s="12"/>
      <c r="H79" s="31"/>
    </row>
    <row r="80" spans="1:8" ht="12" customHeight="1" x14ac:dyDescent="0.2">
      <c r="A80" s="6"/>
      <c r="B80" s="5"/>
      <c r="C80" s="12"/>
      <c r="D80" s="12"/>
      <c r="H80" s="31"/>
    </row>
    <row r="81" spans="1:8" ht="12" customHeight="1" x14ac:dyDescent="0.2">
      <c r="A81" s="6"/>
      <c r="B81" s="5"/>
      <c r="C81" s="12"/>
      <c r="D81" s="12"/>
      <c r="H81" s="31"/>
    </row>
    <row r="82" spans="1:8" ht="12" customHeight="1" x14ac:dyDescent="0.2">
      <c r="A82" s="6"/>
      <c r="B82" s="5"/>
      <c r="C82" s="12"/>
      <c r="D82" s="12"/>
      <c r="H82" s="31"/>
    </row>
    <row r="83" spans="1:8" ht="12" customHeight="1" x14ac:dyDescent="0.2">
      <c r="A83" s="6"/>
      <c r="B83" s="5"/>
      <c r="C83" s="12"/>
      <c r="D83" s="12"/>
      <c r="H83" s="31"/>
    </row>
    <row r="84" spans="1:8" ht="12" customHeight="1" x14ac:dyDescent="0.2">
      <c r="A84" s="6"/>
      <c r="B84" s="5"/>
      <c r="C84" s="12"/>
      <c r="D84" s="12"/>
      <c r="H84" s="31"/>
    </row>
    <row r="85" spans="1:8" ht="12" customHeight="1" x14ac:dyDescent="0.2">
      <c r="A85" s="6"/>
      <c r="B85" s="5"/>
      <c r="C85" s="12"/>
      <c r="D85" s="12"/>
      <c r="H85" s="31"/>
    </row>
    <row r="86" spans="1:8" ht="12" customHeight="1" x14ac:dyDescent="0.2">
      <c r="A86" s="6"/>
      <c r="B86" s="5"/>
      <c r="C86" s="12"/>
      <c r="D86" s="12"/>
      <c r="H86" s="31"/>
    </row>
    <row r="87" spans="1:8" ht="12" customHeight="1" x14ac:dyDescent="0.2">
      <c r="A87" s="6"/>
      <c r="B87" s="5"/>
      <c r="C87" s="12"/>
      <c r="D87" s="12"/>
      <c r="H87" s="31"/>
    </row>
    <row r="88" spans="1:8" ht="12" customHeight="1" x14ac:dyDescent="0.2">
      <c r="A88" s="6"/>
      <c r="B88" s="5"/>
      <c r="C88" s="12"/>
      <c r="D88" s="12"/>
      <c r="H88" s="31"/>
    </row>
    <row r="89" spans="1:8" ht="12" customHeight="1" x14ac:dyDescent="0.2">
      <c r="A89" s="6"/>
      <c r="B89" s="5"/>
      <c r="C89" s="12"/>
      <c r="D89" s="12"/>
      <c r="H89" s="31"/>
    </row>
    <row r="90" spans="1:8" ht="12" customHeight="1" x14ac:dyDescent="0.2">
      <c r="A90" s="6"/>
      <c r="B90" s="5"/>
      <c r="C90" s="12"/>
      <c r="D90" s="12"/>
      <c r="H90" s="31"/>
    </row>
    <row r="91" spans="1:8" ht="12" customHeight="1" x14ac:dyDescent="0.2">
      <c r="A91" s="6"/>
      <c r="B91" s="5"/>
      <c r="C91" s="12"/>
      <c r="D91" s="12"/>
      <c r="H91" s="31"/>
    </row>
    <row r="92" spans="1:8" ht="12" customHeight="1" x14ac:dyDescent="0.2">
      <c r="A92" s="6"/>
      <c r="B92" s="5"/>
      <c r="C92" s="12"/>
      <c r="D92" s="12"/>
      <c r="H92" s="31"/>
    </row>
    <row r="93" spans="1:8" ht="12" customHeight="1" x14ac:dyDescent="0.2">
      <c r="A93" s="6"/>
      <c r="B93" s="5"/>
      <c r="C93" s="12"/>
      <c r="D93" s="12"/>
      <c r="H93" s="31"/>
    </row>
    <row r="94" spans="1:8" ht="12" customHeight="1" x14ac:dyDescent="0.2">
      <c r="A94" s="5"/>
      <c r="B94" s="5"/>
      <c r="C94" s="12"/>
      <c r="D94" s="12"/>
      <c r="H94" s="31"/>
    </row>
    <row r="95" spans="1:8" ht="12" customHeight="1" x14ac:dyDescent="0.2">
      <c r="A95" s="5"/>
      <c r="B95" s="5"/>
      <c r="C95" s="12"/>
      <c r="D95" s="12"/>
      <c r="H95" s="31"/>
    </row>
    <row r="96" spans="1:8" ht="12" customHeight="1" x14ac:dyDescent="0.2">
      <c r="A96" s="5"/>
      <c r="B96" s="5"/>
      <c r="C96" s="12"/>
      <c r="D96" s="12"/>
      <c r="H96" s="31"/>
    </row>
    <row r="97" spans="1:8" ht="12" customHeight="1" x14ac:dyDescent="0.2">
      <c r="A97" s="5"/>
      <c r="B97" s="5"/>
      <c r="C97" s="12"/>
      <c r="D97" s="12"/>
      <c r="H97" s="31"/>
    </row>
    <row r="98" spans="1:8" ht="12" customHeight="1" x14ac:dyDescent="0.2">
      <c r="A98" s="5"/>
      <c r="B98" s="5"/>
      <c r="C98" s="12"/>
      <c r="D98" s="12"/>
      <c r="H98" s="31"/>
    </row>
    <row r="99" spans="1:8" ht="12" customHeight="1" x14ac:dyDescent="0.2">
      <c r="A99" s="5"/>
      <c r="B99" s="5"/>
      <c r="C99" s="12"/>
      <c r="D99" s="12"/>
      <c r="H99" s="31"/>
    </row>
    <row r="100" spans="1:8" ht="12" customHeight="1" x14ac:dyDescent="0.2">
      <c r="A100" s="5"/>
      <c r="B100" s="5"/>
      <c r="C100" s="12"/>
      <c r="D100" s="12"/>
      <c r="H100" s="31"/>
    </row>
    <row r="101" spans="1:8" ht="12" customHeight="1" x14ac:dyDescent="0.2">
      <c r="A101" s="5"/>
      <c r="B101" s="5"/>
      <c r="C101" s="12"/>
      <c r="D101" s="12"/>
      <c r="H101" s="31"/>
    </row>
    <row r="102" spans="1:8" ht="12" customHeight="1" x14ac:dyDescent="0.2">
      <c r="A102" s="5"/>
      <c r="B102" s="5"/>
      <c r="C102" s="12"/>
      <c r="D102" s="12"/>
      <c r="H102" s="31"/>
    </row>
    <row r="103" spans="1:8" ht="12" customHeight="1" x14ac:dyDescent="0.2">
      <c r="A103" s="5"/>
      <c r="B103" s="5"/>
      <c r="C103" s="12"/>
      <c r="D103" s="12"/>
      <c r="H103" s="31"/>
    </row>
    <row r="104" spans="1:8" ht="12" customHeight="1" x14ac:dyDescent="0.2">
      <c r="A104" s="5"/>
      <c r="B104" s="5"/>
      <c r="C104" s="12"/>
      <c r="D104" s="12"/>
      <c r="H104" s="31"/>
    </row>
    <row r="105" spans="1:8" ht="12" customHeight="1" x14ac:dyDescent="0.2">
      <c r="A105" s="5"/>
      <c r="B105" s="5"/>
      <c r="C105" s="12"/>
      <c r="D105" s="12"/>
      <c r="H105" s="31"/>
    </row>
    <row r="106" spans="1:8" ht="12" customHeight="1" x14ac:dyDescent="0.2">
      <c r="A106" s="5"/>
      <c r="B106" s="5"/>
      <c r="C106" s="12"/>
      <c r="D106" s="12"/>
      <c r="H106" s="31"/>
    </row>
    <row r="107" spans="1:8" ht="12" customHeight="1" x14ac:dyDescent="0.2">
      <c r="A107" s="5"/>
      <c r="B107" s="5"/>
      <c r="C107" s="12"/>
      <c r="D107" s="12"/>
      <c r="H107" s="31"/>
    </row>
    <row r="108" spans="1:8" ht="12" customHeight="1" x14ac:dyDescent="0.2">
      <c r="A108" s="5"/>
      <c r="B108" s="5"/>
      <c r="C108" s="12"/>
      <c r="D108" s="12"/>
      <c r="H108" s="31"/>
    </row>
    <row r="109" spans="1:8" ht="12" customHeight="1" x14ac:dyDescent="0.2">
      <c r="A109" s="5"/>
      <c r="B109" s="5"/>
      <c r="C109" s="12"/>
      <c r="D109" s="12"/>
      <c r="H109" s="31"/>
    </row>
    <row r="110" spans="1:8" ht="12" customHeight="1" x14ac:dyDescent="0.2">
      <c r="A110" s="5"/>
      <c r="B110" s="5"/>
      <c r="C110" s="12"/>
      <c r="D110" s="12"/>
      <c r="H110" s="31"/>
    </row>
    <row r="111" spans="1:8" ht="12" customHeight="1" x14ac:dyDescent="0.2">
      <c r="A111" s="5"/>
      <c r="B111" s="5"/>
      <c r="C111" s="12"/>
      <c r="D111" s="12"/>
      <c r="H111" s="31"/>
    </row>
    <row r="112" spans="1:8" ht="12" customHeight="1" x14ac:dyDescent="0.2">
      <c r="A112" s="5"/>
      <c r="B112" s="5"/>
      <c r="C112" s="12"/>
      <c r="D112" s="12"/>
      <c r="H112" s="31"/>
    </row>
    <row r="113" spans="1:8" ht="12" customHeight="1" x14ac:dyDescent="0.2">
      <c r="A113" s="5"/>
      <c r="B113" s="5"/>
      <c r="C113" s="12"/>
      <c r="D113" s="12"/>
      <c r="H113" s="31"/>
    </row>
    <row r="114" spans="1:8" ht="12" customHeight="1" x14ac:dyDescent="0.2">
      <c r="A114" s="5"/>
      <c r="B114" s="5"/>
      <c r="C114" s="12"/>
      <c r="D114" s="12"/>
      <c r="H114" s="31"/>
    </row>
    <row r="115" spans="1:8" ht="12" customHeight="1" x14ac:dyDescent="0.2">
      <c r="A115" s="5"/>
      <c r="B115" s="5"/>
      <c r="C115" s="12"/>
      <c r="D115" s="12"/>
      <c r="H115" s="31"/>
    </row>
    <row r="116" spans="1:8" ht="12" customHeight="1" x14ac:dyDescent="0.2">
      <c r="A116" s="5"/>
      <c r="B116" s="5"/>
      <c r="C116" s="12"/>
      <c r="D116" s="12"/>
      <c r="H116" s="31"/>
    </row>
    <row r="117" spans="1:8" ht="12" customHeight="1" x14ac:dyDescent="0.2">
      <c r="A117" s="5"/>
      <c r="B117" s="5"/>
      <c r="C117" s="12"/>
      <c r="D117" s="12"/>
      <c r="H117" s="31"/>
    </row>
    <row r="118" spans="1:8" ht="12" customHeight="1" x14ac:dyDescent="0.2">
      <c r="A118" s="5"/>
      <c r="B118" s="5"/>
      <c r="C118" s="12"/>
      <c r="D118" s="12"/>
      <c r="H118" s="31"/>
    </row>
    <row r="119" spans="1:8" ht="12" customHeight="1" x14ac:dyDescent="0.2">
      <c r="A119" s="5"/>
      <c r="B119" s="5"/>
      <c r="C119" s="12"/>
      <c r="D119" s="12"/>
      <c r="H119" s="31"/>
    </row>
    <row r="120" spans="1:8" ht="12" customHeight="1" x14ac:dyDescent="0.2">
      <c r="A120" s="5"/>
      <c r="B120" s="5"/>
      <c r="C120" s="12"/>
      <c r="D120" s="12"/>
      <c r="H120" s="31"/>
    </row>
    <row r="121" spans="1:8" ht="12" customHeight="1" x14ac:dyDescent="0.2">
      <c r="A121" s="5"/>
      <c r="B121" s="5"/>
      <c r="C121" s="12"/>
      <c r="D121" s="12"/>
      <c r="H121" s="31"/>
    </row>
    <row r="122" spans="1:8" ht="12" customHeight="1" x14ac:dyDescent="0.2">
      <c r="A122" s="5"/>
      <c r="B122" s="5"/>
      <c r="C122" s="12"/>
      <c r="D122" s="12"/>
      <c r="H122" s="31"/>
    </row>
    <row r="123" spans="1:8" ht="12" customHeight="1" x14ac:dyDescent="0.2">
      <c r="A123" s="5"/>
      <c r="B123" s="5"/>
      <c r="C123" s="12"/>
      <c r="D123" s="12"/>
      <c r="H123" s="31"/>
    </row>
    <row r="124" spans="1:8" ht="12" customHeight="1" x14ac:dyDescent="0.2">
      <c r="A124" s="5"/>
      <c r="B124" s="5"/>
      <c r="C124" s="12"/>
      <c r="D124" s="12"/>
      <c r="H124" s="31"/>
    </row>
    <row r="125" spans="1:8" ht="12" customHeight="1" x14ac:dyDescent="0.2">
      <c r="A125" s="5"/>
      <c r="B125" s="5"/>
      <c r="C125" s="12"/>
      <c r="D125" s="12"/>
      <c r="H125" s="31"/>
    </row>
    <row r="126" spans="1:8" ht="12" customHeight="1" x14ac:dyDescent="0.2">
      <c r="A126" s="5"/>
      <c r="B126" s="5"/>
      <c r="C126" s="12"/>
      <c r="D126" s="12"/>
      <c r="H126" s="31"/>
    </row>
    <row r="127" spans="1:8" ht="12" customHeight="1" x14ac:dyDescent="0.2">
      <c r="A127" s="5"/>
      <c r="B127" s="5"/>
      <c r="C127" s="12"/>
      <c r="D127" s="12"/>
    </row>
    <row r="128" spans="1:8" ht="12" customHeight="1" x14ac:dyDescent="0.2">
      <c r="A128" s="5"/>
      <c r="B128" s="5"/>
      <c r="C128" s="12"/>
      <c r="D128" s="12"/>
    </row>
    <row r="129" spans="1:4" ht="12" customHeight="1" x14ac:dyDescent="0.2">
      <c r="A129" s="5"/>
      <c r="B129" s="5"/>
      <c r="C129" s="12"/>
      <c r="D129" s="12"/>
    </row>
    <row r="130" spans="1:4" ht="12" customHeight="1" x14ac:dyDescent="0.2">
      <c r="A130" s="5"/>
      <c r="B130" s="5"/>
      <c r="C130" s="12"/>
      <c r="D130" s="12"/>
    </row>
    <row r="131" spans="1:4" ht="12" customHeight="1" x14ac:dyDescent="0.2">
      <c r="A131" s="5"/>
      <c r="B131" s="5"/>
      <c r="C131" s="12"/>
      <c r="D131" s="12"/>
    </row>
    <row r="132" spans="1:4" ht="12" customHeight="1" x14ac:dyDescent="0.2">
      <c r="A132" s="5"/>
      <c r="B132" s="5"/>
      <c r="C132" s="12"/>
      <c r="D132" s="12"/>
    </row>
    <row r="133" spans="1:4" ht="12" customHeight="1" x14ac:dyDescent="0.2">
      <c r="A133" s="5"/>
      <c r="B133" s="5"/>
      <c r="C133" s="12"/>
      <c r="D133" s="12"/>
    </row>
    <row r="134" spans="1:4" ht="12" customHeight="1" x14ac:dyDescent="0.2">
      <c r="A134" s="5"/>
      <c r="B134" s="5"/>
      <c r="C134" s="12"/>
      <c r="D134" s="12"/>
    </row>
    <row r="135" spans="1:4" ht="12" customHeight="1" x14ac:dyDescent="0.2">
      <c r="A135" s="5"/>
      <c r="B135" s="5"/>
      <c r="C135" s="12"/>
      <c r="D135" s="12"/>
    </row>
    <row r="136" spans="1:4" ht="12" customHeight="1" x14ac:dyDescent="0.2">
      <c r="A136" s="5"/>
      <c r="B136" s="5"/>
      <c r="C136" s="12"/>
      <c r="D136" s="12"/>
    </row>
    <row r="137" spans="1:4" ht="12" customHeight="1" x14ac:dyDescent="0.2">
      <c r="A137" s="5"/>
      <c r="B137" s="5"/>
      <c r="C137" s="12"/>
      <c r="D137" s="12"/>
    </row>
    <row r="138" spans="1:4" ht="12" customHeight="1" x14ac:dyDescent="0.2">
      <c r="A138" s="5"/>
      <c r="B138" s="5"/>
      <c r="C138" s="12"/>
      <c r="D138" s="12"/>
    </row>
    <row r="139" spans="1:4" ht="12" customHeight="1" x14ac:dyDescent="0.2">
      <c r="A139" s="5"/>
      <c r="B139" s="5"/>
      <c r="C139" s="12"/>
      <c r="D139" s="12"/>
    </row>
    <row r="140" spans="1:4" ht="12" customHeight="1" x14ac:dyDescent="0.2">
      <c r="A140" s="5"/>
      <c r="B140" s="5"/>
      <c r="C140" s="12"/>
      <c r="D140" s="12"/>
    </row>
    <row r="141" spans="1:4" ht="12" customHeight="1" x14ac:dyDescent="0.2">
      <c r="A141" s="5"/>
      <c r="B141" s="5"/>
      <c r="C141" s="12"/>
      <c r="D141" s="12"/>
    </row>
    <row r="142" spans="1:4" ht="12" customHeight="1" x14ac:dyDescent="0.2">
      <c r="A142" s="5"/>
      <c r="B142" s="5"/>
      <c r="C142" s="12"/>
      <c r="D142" s="12"/>
    </row>
    <row r="143" spans="1:4" ht="12" customHeight="1" x14ac:dyDescent="0.2">
      <c r="A143" s="5"/>
      <c r="B143" s="5"/>
      <c r="C143" s="12"/>
      <c r="D143" s="12"/>
    </row>
    <row r="144" spans="1:4" ht="12" customHeight="1" x14ac:dyDescent="0.2">
      <c r="A144" s="5"/>
      <c r="B144" s="5"/>
      <c r="C144" s="12"/>
      <c r="D144" s="12"/>
    </row>
    <row r="145" spans="1:4" ht="12" customHeight="1" x14ac:dyDescent="0.2">
      <c r="A145" s="5"/>
      <c r="B145" s="5"/>
      <c r="C145" s="12"/>
      <c r="D145" s="12"/>
    </row>
    <row r="146" spans="1:4" ht="12" customHeight="1" x14ac:dyDescent="0.2">
      <c r="A146" s="5"/>
      <c r="B146" s="5"/>
      <c r="C146" s="12"/>
      <c r="D146" s="12"/>
    </row>
    <row r="147" spans="1:4" ht="12" customHeight="1" x14ac:dyDescent="0.2">
      <c r="A147" s="5"/>
      <c r="B147" s="5"/>
      <c r="C147" s="12"/>
      <c r="D147" s="12"/>
    </row>
    <row r="148" spans="1:4" ht="12" customHeight="1" x14ac:dyDescent="0.2">
      <c r="A148" s="5"/>
      <c r="B148" s="5"/>
      <c r="C148" s="12"/>
      <c r="D148" s="12"/>
    </row>
    <row r="149" spans="1:4" ht="12" customHeight="1" x14ac:dyDescent="0.2">
      <c r="A149" s="5"/>
      <c r="B149" s="5"/>
      <c r="C149" s="12"/>
      <c r="D149" s="12"/>
    </row>
    <row r="150" spans="1:4" ht="12" customHeight="1" x14ac:dyDescent="0.2">
      <c r="A150" s="5"/>
      <c r="B150" s="5"/>
      <c r="C150" s="12"/>
      <c r="D150" s="12"/>
    </row>
    <row r="151" spans="1:4" ht="12" customHeight="1" x14ac:dyDescent="0.2">
      <c r="A151" s="5"/>
      <c r="B151" s="5"/>
      <c r="C151" s="12"/>
      <c r="D151" s="12"/>
    </row>
    <row r="152" spans="1:4" ht="12" customHeight="1" x14ac:dyDescent="0.2">
      <c r="A152" s="5"/>
      <c r="B152" s="5"/>
      <c r="C152" s="12"/>
      <c r="D152" s="12"/>
    </row>
    <row r="153" spans="1:4" ht="12" customHeight="1" x14ac:dyDescent="0.2">
      <c r="A153" s="5"/>
      <c r="B153" s="5"/>
      <c r="C153" s="12"/>
      <c r="D153" s="12"/>
    </row>
    <row r="154" spans="1:4" ht="12" customHeight="1" x14ac:dyDescent="0.2">
      <c r="A154" s="5"/>
      <c r="B154" s="5"/>
      <c r="C154" s="12"/>
      <c r="D154" s="12"/>
    </row>
    <row r="155" spans="1:4" ht="12" customHeight="1" x14ac:dyDescent="0.2">
      <c r="A155" s="5"/>
      <c r="B155" s="5"/>
      <c r="C155" s="12"/>
      <c r="D155" s="12"/>
    </row>
    <row r="156" spans="1:4" ht="12" customHeight="1" x14ac:dyDescent="0.2">
      <c r="A156" s="5"/>
      <c r="B156" s="5"/>
      <c r="C156" s="12"/>
      <c r="D156" s="12"/>
    </row>
    <row r="157" spans="1:4" ht="12" customHeight="1" x14ac:dyDescent="0.2">
      <c r="A157" s="5"/>
      <c r="B157" s="5"/>
      <c r="C157" s="12"/>
      <c r="D157" s="12"/>
    </row>
    <row r="158" spans="1:4" ht="12" customHeight="1" x14ac:dyDescent="0.2">
      <c r="A158" s="5"/>
      <c r="B158" s="5"/>
      <c r="C158" s="12"/>
      <c r="D158" s="12"/>
    </row>
    <row r="159" spans="1:4" ht="12" customHeight="1" x14ac:dyDescent="0.2">
      <c r="A159" s="5"/>
      <c r="B159" s="5"/>
      <c r="C159" s="12"/>
      <c r="D159" s="12"/>
    </row>
    <row r="160" spans="1:4" x14ac:dyDescent="0.2">
      <c r="A160" s="5"/>
      <c r="B160" s="5"/>
      <c r="C160" s="12"/>
      <c r="D160" s="12"/>
    </row>
    <row r="161" spans="1:4" x14ac:dyDescent="0.2">
      <c r="A161" s="5"/>
      <c r="B161" s="5"/>
      <c r="C161" s="12"/>
      <c r="D161" s="12"/>
    </row>
    <row r="162" spans="1:4" x14ac:dyDescent="0.2">
      <c r="A162" s="5"/>
      <c r="B162" s="5"/>
      <c r="C162" s="12"/>
      <c r="D162" s="12"/>
    </row>
    <row r="163" spans="1:4" x14ac:dyDescent="0.2">
      <c r="A163" s="5"/>
      <c r="B163" s="5"/>
      <c r="C163" s="12"/>
      <c r="D163" s="12"/>
    </row>
    <row r="164" spans="1:4" x14ac:dyDescent="0.2">
      <c r="A164" s="5"/>
      <c r="B164" s="5"/>
      <c r="C164" s="12"/>
      <c r="D164" s="12"/>
    </row>
    <row r="165" spans="1:4" x14ac:dyDescent="0.2">
      <c r="A165" s="5"/>
      <c r="B165" s="5"/>
      <c r="C165" s="12"/>
      <c r="D165" s="12"/>
    </row>
    <row r="166" spans="1:4" x14ac:dyDescent="0.2">
      <c r="A166" s="5"/>
      <c r="B166" s="5"/>
      <c r="C166" s="12"/>
      <c r="D166" s="12"/>
    </row>
    <row r="167" spans="1:4" x14ac:dyDescent="0.2">
      <c r="A167" s="5"/>
      <c r="B167" s="5"/>
      <c r="C167" s="12"/>
      <c r="D167" s="12"/>
    </row>
    <row r="168" spans="1:4" x14ac:dyDescent="0.2">
      <c r="A168" s="5"/>
      <c r="B168" s="5"/>
      <c r="C168" s="12"/>
      <c r="D168" s="12"/>
    </row>
    <row r="169" spans="1:4" x14ac:dyDescent="0.2">
      <c r="A169" s="5"/>
      <c r="B169" s="5"/>
      <c r="C169" s="12"/>
      <c r="D169" s="12"/>
    </row>
    <row r="170" spans="1:4" x14ac:dyDescent="0.2">
      <c r="A170" s="5"/>
      <c r="B170" s="5"/>
      <c r="C170" s="12"/>
      <c r="D170" s="12"/>
    </row>
    <row r="171" spans="1:4" x14ac:dyDescent="0.2">
      <c r="A171" s="5"/>
      <c r="B171" s="5"/>
      <c r="C171" s="12"/>
      <c r="D171" s="12"/>
    </row>
    <row r="172" spans="1:4" x14ac:dyDescent="0.2">
      <c r="A172" s="5"/>
      <c r="B172" s="5"/>
      <c r="C172" s="12"/>
      <c r="D172" s="12"/>
    </row>
    <row r="173" spans="1:4" x14ac:dyDescent="0.2">
      <c r="A173" s="5"/>
      <c r="B173" s="5"/>
      <c r="C173" s="12"/>
      <c r="D173" s="12"/>
    </row>
    <row r="174" spans="1:4" x14ac:dyDescent="0.2">
      <c r="A174" s="5"/>
      <c r="B174" s="5"/>
      <c r="C174" s="12"/>
      <c r="D174" s="12"/>
    </row>
    <row r="175" spans="1:4" x14ac:dyDescent="0.2">
      <c r="A175" s="5"/>
      <c r="B175" s="5"/>
      <c r="C175" s="12"/>
      <c r="D175" s="12"/>
    </row>
    <row r="176" spans="1:4" x14ac:dyDescent="0.2">
      <c r="A176" s="5"/>
      <c r="B176" s="5"/>
      <c r="C176" s="12"/>
      <c r="D176" s="12"/>
    </row>
    <row r="177" spans="1:4" x14ac:dyDescent="0.2">
      <c r="A177" s="5"/>
      <c r="B177" s="5"/>
      <c r="C177" s="12"/>
      <c r="D177" s="12"/>
    </row>
    <row r="178" spans="1:4" x14ac:dyDescent="0.2">
      <c r="A178" s="5"/>
      <c r="B178" s="5"/>
      <c r="C178" s="12"/>
      <c r="D178" s="12"/>
    </row>
    <row r="179" spans="1:4" x14ac:dyDescent="0.2">
      <c r="A179" s="5"/>
      <c r="B179" s="5"/>
      <c r="C179" s="12"/>
      <c r="D179" s="12"/>
    </row>
    <row r="180" spans="1:4" x14ac:dyDescent="0.2">
      <c r="A180" s="5"/>
      <c r="B180" s="5"/>
      <c r="C180" s="12"/>
      <c r="D180" s="12"/>
    </row>
  </sheetData>
  <autoFilter ref="A8:I8"/>
  <mergeCells count="1">
    <mergeCell ref="A5:D5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31496062992125984" right="0.31496062992125984" top="0.27559055118110237" bottom="0.35433070866141736" header="0.15748031496062992" footer="0.15748031496062992"/>
  <pageSetup paperSize="9" fitToHeight="0" orientation="portrait" r:id="rId2"/>
  <headerFooter alignWithMargins="0">
    <oddFooter>Stránka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92D050"/>
    <pageSetUpPr fitToPage="1"/>
  </sheetPr>
  <dimension ref="A1:J165"/>
  <sheetViews>
    <sheetView workbookViewId="0">
      <pane ySplit="9" topLeftCell="A10" activePane="bottomLeft" state="frozen"/>
      <selection activeCell="I60" activeCellId="1" sqref="C50 I60"/>
      <selection pane="bottomLeft" activeCell="A5" sqref="A5:D5"/>
    </sheetView>
  </sheetViews>
  <sheetFormatPr defaultColWidth="9.42578125" defaultRowHeight="12.75" x14ac:dyDescent="0.2"/>
  <cols>
    <col min="1" max="1" width="9.5703125" style="28" customWidth="1"/>
    <col min="2" max="2" width="42.5703125" style="28" bestFit="1" customWidth="1"/>
    <col min="3" max="3" width="11" style="31" customWidth="1"/>
    <col min="4" max="4" width="12.42578125" style="28" customWidth="1"/>
    <col min="5" max="5" width="0.5703125" style="28" customWidth="1"/>
    <col min="6" max="6" width="10.28515625" style="28" customWidth="1"/>
    <col min="7" max="7" width="12.5703125" style="28" customWidth="1"/>
    <col min="8" max="8" width="16" style="28" customWidth="1"/>
    <col min="9" max="9" width="11.7109375" style="28" customWidth="1"/>
    <col min="10" max="16384" width="9.42578125" style="28"/>
  </cols>
  <sheetData>
    <row r="1" spans="1:10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0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0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1">
        <v>45017</v>
      </c>
      <c r="H3" s="54"/>
    </row>
    <row r="4" spans="1:10" customFormat="1" ht="10.5" customHeight="1" x14ac:dyDescent="0.2">
      <c r="A4" s="2"/>
      <c r="B4" s="2"/>
      <c r="C4" s="70"/>
      <c r="D4" s="3"/>
      <c r="E4" s="4"/>
      <c r="F4" s="13"/>
      <c r="G4" s="15" t="s">
        <v>570</v>
      </c>
    </row>
    <row r="5" spans="1:10" ht="21" customHeight="1" x14ac:dyDescent="0.25">
      <c r="A5" s="212" t="s">
        <v>569</v>
      </c>
      <c r="B5" s="212"/>
      <c r="C5" s="212"/>
      <c r="D5" s="212"/>
      <c r="E5" s="18"/>
      <c r="F5" s="18"/>
      <c r="G5" s="4"/>
    </row>
    <row r="6" spans="1:10" ht="12" customHeight="1" x14ac:dyDescent="0.25">
      <c r="A6" s="59" t="s">
        <v>1305</v>
      </c>
      <c r="B6" s="18"/>
      <c r="C6" s="71"/>
      <c r="D6" s="18"/>
      <c r="E6" s="18"/>
      <c r="F6" s="18"/>
      <c r="G6" s="4"/>
    </row>
    <row r="7" spans="1:10" ht="12" customHeight="1" x14ac:dyDescent="0.2">
      <c r="A7" s="47" t="s">
        <v>8588</v>
      </c>
      <c r="B7" s="5"/>
      <c r="C7" s="12"/>
      <c r="D7" s="6" t="s">
        <v>634</v>
      </c>
      <c r="E7" s="4"/>
      <c r="F7" s="4"/>
      <c r="G7" s="4"/>
    </row>
    <row r="8" spans="1:10" ht="5.25" customHeight="1" x14ac:dyDescent="0.2">
      <c r="A8" s="2"/>
      <c r="D8" s="3"/>
      <c r="G8" s="30"/>
    </row>
    <row r="9" spans="1:10" x14ac:dyDescent="0.2">
      <c r="A9" s="8" t="s">
        <v>499</v>
      </c>
      <c r="B9" s="9" t="s">
        <v>500</v>
      </c>
      <c r="C9" s="16" t="s">
        <v>501</v>
      </c>
      <c r="D9" s="10" t="s">
        <v>502</v>
      </c>
      <c r="F9" s="11" t="s">
        <v>503</v>
      </c>
      <c r="G9" s="30">
        <v>0</v>
      </c>
      <c r="H9" s="93" t="s">
        <v>1648</v>
      </c>
    </row>
    <row r="10" spans="1:10" ht="12" customHeight="1" x14ac:dyDescent="0.2">
      <c r="A10" s="33" t="s">
        <v>1640</v>
      </c>
      <c r="B10" s="24" t="s">
        <v>1641</v>
      </c>
      <c r="C10" s="12">
        <v>16873</v>
      </c>
      <c r="D10" s="12">
        <f>((100-$G$9)/100)*C10</f>
        <v>16873</v>
      </c>
      <c r="F10" s="48"/>
      <c r="G10" s="83"/>
      <c r="H10" s="75" t="s">
        <v>7587</v>
      </c>
      <c r="I10" s="12"/>
      <c r="J10" s="46"/>
    </row>
    <row r="11" spans="1:10" ht="12" customHeight="1" x14ac:dyDescent="0.2">
      <c r="A11" s="33" t="s">
        <v>703</v>
      </c>
      <c r="B11" s="24" t="s">
        <v>1283</v>
      </c>
      <c r="C11" s="12">
        <v>20065</v>
      </c>
      <c r="D11" s="12">
        <f t="shared" ref="D11:D54" si="0">((100-$G$9)/100)*C11</f>
        <v>20065</v>
      </c>
      <c r="F11" s="48"/>
      <c r="G11" s="83"/>
      <c r="H11" s="75" t="s">
        <v>7588</v>
      </c>
      <c r="I11" s="12"/>
      <c r="J11" s="46"/>
    </row>
    <row r="12" spans="1:10" ht="12" customHeight="1" x14ac:dyDescent="0.2">
      <c r="A12" s="33" t="s">
        <v>704</v>
      </c>
      <c r="B12" s="24" t="s">
        <v>1284</v>
      </c>
      <c r="C12" s="12">
        <v>19838</v>
      </c>
      <c r="D12" s="12">
        <f t="shared" si="0"/>
        <v>19838</v>
      </c>
      <c r="F12" s="48"/>
      <c r="G12" s="83"/>
      <c r="H12" s="75" t="s">
        <v>7589</v>
      </c>
      <c r="I12" s="12"/>
      <c r="J12" s="46"/>
    </row>
    <row r="13" spans="1:10" ht="12" customHeight="1" x14ac:dyDescent="0.2">
      <c r="A13" s="33" t="s">
        <v>705</v>
      </c>
      <c r="B13" s="24" t="s">
        <v>1285</v>
      </c>
      <c r="C13" s="12">
        <v>22333</v>
      </c>
      <c r="D13" s="12">
        <f t="shared" si="0"/>
        <v>22333</v>
      </c>
      <c r="F13" s="48"/>
      <c r="G13" s="83"/>
      <c r="H13" s="75" t="s">
        <v>7590</v>
      </c>
      <c r="I13" s="12"/>
      <c r="J13" s="46"/>
    </row>
    <row r="14" spans="1:10" ht="12" customHeight="1" x14ac:dyDescent="0.2">
      <c r="A14" s="33" t="s">
        <v>706</v>
      </c>
      <c r="B14" s="24" t="s">
        <v>1286</v>
      </c>
      <c r="C14" s="12">
        <v>22468</v>
      </c>
      <c r="D14" s="12">
        <f t="shared" si="0"/>
        <v>22468</v>
      </c>
      <c r="F14" s="48"/>
      <c r="G14" s="83"/>
      <c r="H14" s="75" t="s">
        <v>7591</v>
      </c>
      <c r="I14" s="12"/>
      <c r="J14" s="46"/>
    </row>
    <row r="15" spans="1:10" ht="12" customHeight="1" x14ac:dyDescent="0.2">
      <c r="A15" s="33" t="s">
        <v>707</v>
      </c>
      <c r="B15" s="24" t="s">
        <v>399</v>
      </c>
      <c r="C15" s="12">
        <v>18749</v>
      </c>
      <c r="D15" s="12">
        <f t="shared" si="0"/>
        <v>18749</v>
      </c>
      <c r="F15" s="48"/>
      <c r="G15" s="83"/>
      <c r="H15" s="75" t="s">
        <v>7592</v>
      </c>
      <c r="I15" s="12"/>
      <c r="J15" s="46"/>
    </row>
    <row r="16" spans="1:10" ht="12" customHeight="1" x14ac:dyDescent="0.2">
      <c r="A16" s="33" t="s">
        <v>708</v>
      </c>
      <c r="B16" s="24" t="s">
        <v>400</v>
      </c>
      <c r="C16" s="12">
        <v>19033</v>
      </c>
      <c r="D16" s="12">
        <f t="shared" si="0"/>
        <v>19033</v>
      </c>
      <c r="F16" s="48"/>
      <c r="G16" s="83"/>
      <c r="H16" s="75" t="s">
        <v>7593</v>
      </c>
      <c r="I16" s="12"/>
      <c r="J16" s="46"/>
    </row>
    <row r="17" spans="1:10" ht="12" customHeight="1" x14ac:dyDescent="0.2">
      <c r="A17" s="33" t="s">
        <v>709</v>
      </c>
      <c r="B17" s="24" t="s">
        <v>710</v>
      </c>
      <c r="C17" s="12">
        <v>18559</v>
      </c>
      <c r="D17" s="12">
        <f t="shared" si="0"/>
        <v>18559</v>
      </c>
      <c r="F17" s="48"/>
      <c r="G17" s="83"/>
      <c r="H17" s="75" t="s">
        <v>7594</v>
      </c>
      <c r="I17" s="12"/>
      <c r="J17" s="46"/>
    </row>
    <row r="18" spans="1:10" ht="12" customHeight="1" x14ac:dyDescent="0.2">
      <c r="A18" s="33" t="s">
        <v>711</v>
      </c>
      <c r="B18" s="24" t="s">
        <v>712</v>
      </c>
      <c r="C18" s="12">
        <v>18555</v>
      </c>
      <c r="D18" s="12">
        <f t="shared" si="0"/>
        <v>18555</v>
      </c>
      <c r="F18" s="48"/>
      <c r="G18" s="83"/>
      <c r="H18" s="75" t="s">
        <v>7595</v>
      </c>
      <c r="I18" s="12"/>
      <c r="J18" s="46"/>
    </row>
    <row r="19" spans="1:10" ht="12" customHeight="1" x14ac:dyDescent="0.2">
      <c r="A19" s="33" t="s">
        <v>713</v>
      </c>
      <c r="B19" s="24" t="s">
        <v>401</v>
      </c>
      <c r="C19" s="12">
        <v>19709</v>
      </c>
      <c r="D19" s="12">
        <f t="shared" si="0"/>
        <v>19709</v>
      </c>
      <c r="F19" s="48"/>
      <c r="G19" s="83"/>
      <c r="H19" s="75" t="s">
        <v>7596</v>
      </c>
      <c r="I19" s="12"/>
      <c r="J19" s="46"/>
    </row>
    <row r="20" spans="1:10" ht="12" customHeight="1" x14ac:dyDescent="0.2">
      <c r="A20" s="33" t="s">
        <v>714</v>
      </c>
      <c r="B20" s="24" t="s">
        <v>402</v>
      </c>
      <c r="C20" s="12">
        <v>18900</v>
      </c>
      <c r="D20" s="12">
        <f t="shared" si="0"/>
        <v>18900</v>
      </c>
      <c r="F20" s="48"/>
      <c r="G20" s="83"/>
      <c r="H20" s="75" t="s">
        <v>7597</v>
      </c>
      <c r="I20" s="12"/>
      <c r="J20" s="46"/>
    </row>
    <row r="21" spans="1:10" ht="12" customHeight="1" x14ac:dyDescent="0.2">
      <c r="A21" s="33" t="s">
        <v>715</v>
      </c>
      <c r="B21" s="24" t="s">
        <v>716</v>
      </c>
      <c r="C21" s="12">
        <v>21327</v>
      </c>
      <c r="D21" s="12">
        <f t="shared" si="0"/>
        <v>21327</v>
      </c>
      <c r="F21" s="48"/>
      <c r="G21" s="83"/>
      <c r="H21" s="75" t="s">
        <v>7598</v>
      </c>
      <c r="I21" s="12"/>
      <c r="J21" s="46"/>
    </row>
    <row r="22" spans="1:10" ht="12" customHeight="1" x14ac:dyDescent="0.2">
      <c r="A22" s="33" t="s">
        <v>717</v>
      </c>
      <c r="B22" s="24" t="s">
        <v>718</v>
      </c>
      <c r="C22" s="12">
        <v>21143</v>
      </c>
      <c r="D22" s="12">
        <f t="shared" si="0"/>
        <v>21143</v>
      </c>
      <c r="F22" s="48"/>
      <c r="G22" s="83"/>
      <c r="H22" s="75" t="s">
        <v>7599</v>
      </c>
      <c r="I22" s="12"/>
      <c r="J22" s="46"/>
    </row>
    <row r="23" spans="1:10" ht="12" customHeight="1" x14ac:dyDescent="0.2">
      <c r="A23" s="33" t="s">
        <v>719</v>
      </c>
      <c r="B23" s="24" t="s">
        <v>720</v>
      </c>
      <c r="C23" s="12">
        <v>21059</v>
      </c>
      <c r="D23" s="12">
        <f t="shared" si="0"/>
        <v>21059</v>
      </c>
      <c r="F23" s="48"/>
      <c r="G23" s="83"/>
      <c r="H23" s="75" t="s">
        <v>7600</v>
      </c>
      <c r="I23" s="12"/>
      <c r="J23" s="46"/>
    </row>
    <row r="24" spans="1:10" ht="12" customHeight="1" x14ac:dyDescent="0.2">
      <c r="A24" s="33" t="s">
        <v>721</v>
      </c>
      <c r="B24" s="24" t="s">
        <v>722</v>
      </c>
      <c r="C24" s="12">
        <v>21059</v>
      </c>
      <c r="D24" s="12">
        <f t="shared" si="0"/>
        <v>21059</v>
      </c>
      <c r="F24" s="48"/>
      <c r="G24" s="83"/>
      <c r="H24" s="75" t="s">
        <v>7601</v>
      </c>
      <c r="I24" s="12"/>
      <c r="J24" s="46"/>
    </row>
    <row r="25" spans="1:10" ht="12" customHeight="1" x14ac:dyDescent="0.2">
      <c r="A25" s="33" t="s">
        <v>723</v>
      </c>
      <c r="B25" s="24" t="s">
        <v>724</v>
      </c>
      <c r="C25" s="12">
        <v>23300</v>
      </c>
      <c r="D25" s="12">
        <f t="shared" si="0"/>
        <v>23300</v>
      </c>
      <c r="F25" s="48"/>
      <c r="G25" s="83"/>
      <c r="H25" s="75" t="s">
        <v>7602</v>
      </c>
      <c r="I25" s="12"/>
      <c r="J25" s="46"/>
    </row>
    <row r="26" spans="1:10" ht="12" customHeight="1" x14ac:dyDescent="0.2">
      <c r="A26" s="33" t="s">
        <v>725</v>
      </c>
      <c r="B26" s="24" t="s">
        <v>726</v>
      </c>
      <c r="C26" s="12">
        <v>24600</v>
      </c>
      <c r="D26" s="12">
        <f t="shared" si="0"/>
        <v>24600</v>
      </c>
      <c r="F26" s="48"/>
      <c r="G26" s="83"/>
      <c r="H26" s="75" t="s">
        <v>7603</v>
      </c>
      <c r="I26" s="12"/>
      <c r="J26" s="46"/>
    </row>
    <row r="27" spans="1:10" ht="12" customHeight="1" x14ac:dyDescent="0.2">
      <c r="A27" s="33" t="s">
        <v>727</v>
      </c>
      <c r="B27" s="24" t="s">
        <v>403</v>
      </c>
      <c r="C27" s="12">
        <v>20490</v>
      </c>
      <c r="D27" s="12">
        <f t="shared" si="0"/>
        <v>20490</v>
      </c>
      <c r="F27" s="48"/>
      <c r="G27" s="83"/>
      <c r="H27" s="75" t="s">
        <v>7604</v>
      </c>
      <c r="I27" s="12"/>
      <c r="J27" s="46"/>
    </row>
    <row r="28" spans="1:10" ht="12" customHeight="1" x14ac:dyDescent="0.2">
      <c r="A28" s="33" t="s">
        <v>728</v>
      </c>
      <c r="B28" s="24" t="s">
        <v>729</v>
      </c>
      <c r="C28" s="12">
        <v>21300</v>
      </c>
      <c r="D28" s="12">
        <f t="shared" si="0"/>
        <v>21300</v>
      </c>
      <c r="F28" s="48"/>
      <c r="G28" s="83"/>
      <c r="H28" s="75" t="s">
        <v>7605</v>
      </c>
      <c r="I28" s="12"/>
      <c r="J28" s="46"/>
    </row>
    <row r="29" spans="1:10" ht="12" customHeight="1" x14ac:dyDescent="0.2">
      <c r="A29" s="33" t="s">
        <v>730</v>
      </c>
      <c r="B29" s="24" t="s">
        <v>731</v>
      </c>
      <c r="C29" s="12">
        <v>20194</v>
      </c>
      <c r="D29" s="12">
        <f t="shared" si="0"/>
        <v>20194</v>
      </c>
      <c r="F29" s="48"/>
      <c r="G29" s="83"/>
      <c r="H29" s="75" t="s">
        <v>7606</v>
      </c>
      <c r="I29" s="12"/>
      <c r="J29" s="46"/>
    </row>
    <row r="30" spans="1:10" ht="12" customHeight="1" x14ac:dyDescent="0.2">
      <c r="A30" s="33" t="s">
        <v>732</v>
      </c>
      <c r="B30" s="24" t="s">
        <v>733</v>
      </c>
      <c r="C30" s="12">
        <v>20217</v>
      </c>
      <c r="D30" s="12">
        <f t="shared" si="0"/>
        <v>20217</v>
      </c>
      <c r="F30" s="48"/>
      <c r="G30" s="83"/>
      <c r="H30" s="75" t="s">
        <v>7607</v>
      </c>
      <c r="I30" s="12"/>
      <c r="J30" s="46"/>
    </row>
    <row r="31" spans="1:10" ht="12" customHeight="1" x14ac:dyDescent="0.2">
      <c r="A31" s="33" t="s">
        <v>734</v>
      </c>
      <c r="B31" s="24" t="s">
        <v>735</v>
      </c>
      <c r="C31" s="12">
        <v>22047</v>
      </c>
      <c r="D31" s="12">
        <f t="shared" si="0"/>
        <v>22047</v>
      </c>
      <c r="F31" s="48"/>
      <c r="G31" s="83"/>
      <c r="H31" s="75" t="s">
        <v>7608</v>
      </c>
      <c r="I31" s="12"/>
      <c r="J31" s="46"/>
    </row>
    <row r="32" spans="1:10" ht="12" customHeight="1" x14ac:dyDescent="0.2">
      <c r="A32" s="33" t="s">
        <v>736</v>
      </c>
      <c r="B32" s="24" t="s">
        <v>737</v>
      </c>
      <c r="C32" s="12">
        <v>22261</v>
      </c>
      <c r="D32" s="12">
        <f t="shared" si="0"/>
        <v>22261</v>
      </c>
      <c r="F32" s="48"/>
      <c r="G32" s="83"/>
      <c r="H32" s="75" t="s">
        <v>7609</v>
      </c>
      <c r="I32" s="12"/>
      <c r="J32" s="46"/>
    </row>
    <row r="33" spans="1:10" ht="12" customHeight="1" x14ac:dyDescent="0.2">
      <c r="A33" s="75" t="s">
        <v>1541</v>
      </c>
      <c r="B33" s="24" t="s">
        <v>1542</v>
      </c>
      <c r="C33" s="48">
        <v>54900</v>
      </c>
      <c r="D33" s="12">
        <f t="shared" si="0"/>
        <v>54900</v>
      </c>
      <c r="F33" s="48"/>
      <c r="G33" s="83"/>
      <c r="H33" s="75" t="s">
        <v>7610</v>
      </c>
      <c r="I33" s="12"/>
      <c r="J33" s="46"/>
    </row>
    <row r="34" spans="1:10" ht="12" customHeight="1" x14ac:dyDescent="0.2">
      <c r="A34" s="75" t="s">
        <v>1543</v>
      </c>
      <c r="B34" s="24" t="s">
        <v>1544</v>
      </c>
      <c r="C34" s="12">
        <v>59535</v>
      </c>
      <c r="D34" s="12">
        <f t="shared" si="0"/>
        <v>59535</v>
      </c>
      <c r="F34" s="48"/>
      <c r="G34" s="83"/>
      <c r="H34" s="75" t="s">
        <v>7611</v>
      </c>
      <c r="I34" s="12"/>
      <c r="J34" s="46"/>
    </row>
    <row r="35" spans="1:10" ht="12" customHeight="1" x14ac:dyDescent="0.2">
      <c r="A35" s="33" t="s">
        <v>1596</v>
      </c>
      <c r="B35" s="24" t="s">
        <v>1599</v>
      </c>
      <c r="C35" s="12">
        <v>33300</v>
      </c>
      <c r="D35" s="12">
        <f t="shared" si="0"/>
        <v>33300</v>
      </c>
      <c r="F35" s="48"/>
      <c r="G35" s="12"/>
      <c r="H35" s="75" t="s">
        <v>7612</v>
      </c>
      <c r="I35" s="12"/>
      <c r="J35" s="46"/>
    </row>
    <row r="36" spans="1:10" ht="12" customHeight="1" x14ac:dyDescent="0.2">
      <c r="A36" s="33" t="s">
        <v>1597</v>
      </c>
      <c r="B36" s="24" t="s">
        <v>1600</v>
      </c>
      <c r="C36" s="12">
        <v>20491</v>
      </c>
      <c r="D36" s="12">
        <f t="shared" si="0"/>
        <v>20491</v>
      </c>
      <c r="F36" s="48"/>
      <c r="G36" s="12"/>
      <c r="H36" s="75" t="s">
        <v>7613</v>
      </c>
      <c r="I36" s="12"/>
      <c r="J36" s="46"/>
    </row>
    <row r="37" spans="1:10" ht="12" customHeight="1" x14ac:dyDescent="0.2">
      <c r="A37" s="33" t="s">
        <v>1598</v>
      </c>
      <c r="B37" s="24" t="s">
        <v>1601</v>
      </c>
      <c r="C37" s="12">
        <v>14085</v>
      </c>
      <c r="D37" s="12">
        <f t="shared" si="0"/>
        <v>14085</v>
      </c>
      <c r="F37" s="48"/>
      <c r="G37" s="12"/>
      <c r="H37" s="75" t="s">
        <v>7614</v>
      </c>
      <c r="I37" s="12"/>
      <c r="J37" s="46"/>
    </row>
    <row r="38" spans="1:10" ht="12" customHeight="1" x14ac:dyDescent="0.2">
      <c r="A38" s="33" t="s">
        <v>1595</v>
      </c>
      <c r="B38" s="24" t="s">
        <v>1602</v>
      </c>
      <c r="C38" s="12">
        <v>7485</v>
      </c>
      <c r="D38" s="12">
        <f t="shared" si="0"/>
        <v>7485</v>
      </c>
      <c r="F38" s="48"/>
      <c r="G38" s="12"/>
      <c r="H38" s="75" t="s">
        <v>7615</v>
      </c>
      <c r="I38" s="12"/>
      <c r="J38" s="46"/>
    </row>
    <row r="39" spans="1:10" ht="12" customHeight="1" x14ac:dyDescent="0.2">
      <c r="A39" s="33" t="s">
        <v>559</v>
      </c>
      <c r="B39" s="24" t="s">
        <v>560</v>
      </c>
      <c r="C39" s="48">
        <v>1029</v>
      </c>
      <c r="D39" s="12">
        <f t="shared" si="0"/>
        <v>1029</v>
      </c>
      <c r="F39" s="48"/>
      <c r="G39" s="83"/>
      <c r="H39" s="75" t="s">
        <v>7616</v>
      </c>
      <c r="I39" s="12"/>
      <c r="J39" s="46"/>
    </row>
    <row r="40" spans="1:10" ht="12" customHeight="1" x14ac:dyDescent="0.2">
      <c r="A40" s="33" t="s">
        <v>561</v>
      </c>
      <c r="B40" s="24" t="s">
        <v>1287</v>
      </c>
      <c r="C40" s="48">
        <v>11432</v>
      </c>
      <c r="D40" s="12">
        <f t="shared" si="0"/>
        <v>11432</v>
      </c>
      <c r="F40" s="48"/>
      <c r="G40" s="83"/>
      <c r="H40" s="75" t="s">
        <v>7617</v>
      </c>
      <c r="I40" s="12"/>
      <c r="J40" s="46"/>
    </row>
    <row r="41" spans="1:10" ht="12" customHeight="1" x14ac:dyDescent="0.2">
      <c r="A41" s="33" t="s">
        <v>562</v>
      </c>
      <c r="B41" s="24" t="s">
        <v>563</v>
      </c>
      <c r="C41" s="12">
        <v>7854</v>
      </c>
      <c r="D41" s="12">
        <f t="shared" si="0"/>
        <v>7854</v>
      </c>
      <c r="F41" s="48"/>
      <c r="G41" s="83"/>
      <c r="H41" s="75" t="s">
        <v>7618</v>
      </c>
      <c r="I41" s="12"/>
      <c r="J41" s="46"/>
    </row>
    <row r="42" spans="1:10" ht="12" customHeight="1" x14ac:dyDescent="0.2">
      <c r="A42" s="33" t="s">
        <v>564</v>
      </c>
      <c r="B42" s="24" t="s">
        <v>738</v>
      </c>
      <c r="C42" s="12">
        <v>17760</v>
      </c>
      <c r="D42" s="12">
        <f t="shared" si="0"/>
        <v>17760</v>
      </c>
      <c r="F42" s="48"/>
      <c r="G42" s="83"/>
      <c r="H42" s="75" t="s">
        <v>7619</v>
      </c>
      <c r="I42" s="12"/>
      <c r="J42" s="46"/>
    </row>
    <row r="43" spans="1:10" ht="12" customHeight="1" x14ac:dyDescent="0.2">
      <c r="A43" s="33" t="s">
        <v>565</v>
      </c>
      <c r="B43" s="24" t="s">
        <v>739</v>
      </c>
      <c r="C43" s="12">
        <v>14299</v>
      </c>
      <c r="D43" s="12">
        <f t="shared" si="0"/>
        <v>14299</v>
      </c>
      <c r="F43" s="48"/>
      <c r="G43" s="83"/>
      <c r="H43" s="75" t="s">
        <v>7620</v>
      </c>
      <c r="I43" s="12"/>
      <c r="J43" s="46"/>
    </row>
    <row r="44" spans="1:10" ht="12" customHeight="1" x14ac:dyDescent="0.2">
      <c r="A44" s="33" t="s">
        <v>566</v>
      </c>
      <c r="B44" s="24" t="s">
        <v>740</v>
      </c>
      <c r="C44" s="12">
        <v>9800</v>
      </c>
      <c r="D44" s="12">
        <f t="shared" si="0"/>
        <v>9800</v>
      </c>
      <c r="F44" s="48"/>
      <c r="G44" s="83"/>
      <c r="H44" s="75" t="s">
        <v>7621</v>
      </c>
      <c r="I44" s="12"/>
      <c r="J44" s="46"/>
    </row>
    <row r="45" spans="1:10" ht="12" customHeight="1" x14ac:dyDescent="0.2">
      <c r="A45" s="33" t="s">
        <v>567</v>
      </c>
      <c r="B45" s="24" t="s">
        <v>741</v>
      </c>
      <c r="C45" s="12">
        <v>6385</v>
      </c>
      <c r="D45" s="12">
        <f t="shared" si="0"/>
        <v>6385</v>
      </c>
      <c r="F45" s="48"/>
      <c r="G45" s="83"/>
      <c r="H45" s="75" t="s">
        <v>7622</v>
      </c>
      <c r="I45" s="12"/>
      <c r="J45" s="46"/>
    </row>
    <row r="46" spans="1:10" ht="12" customHeight="1" x14ac:dyDescent="0.2">
      <c r="A46" s="33" t="s">
        <v>568</v>
      </c>
      <c r="B46" s="24" t="s">
        <v>742</v>
      </c>
      <c r="C46" s="12">
        <v>1260</v>
      </c>
      <c r="D46" s="12">
        <f t="shared" si="0"/>
        <v>1260</v>
      </c>
      <c r="F46" s="48"/>
      <c r="G46" s="83"/>
      <c r="H46" s="75" t="s">
        <v>7623</v>
      </c>
      <c r="I46" s="12"/>
      <c r="J46" s="46"/>
    </row>
    <row r="47" spans="1:10" ht="12" customHeight="1" x14ac:dyDescent="0.2">
      <c r="A47" s="33" t="s">
        <v>743</v>
      </c>
      <c r="B47" s="24" t="s">
        <v>744</v>
      </c>
      <c r="C47" s="12">
        <v>83</v>
      </c>
      <c r="D47" s="12">
        <f t="shared" si="0"/>
        <v>83</v>
      </c>
      <c r="F47" s="48"/>
      <c r="G47" s="83"/>
      <c r="H47" s="75" t="s">
        <v>7624</v>
      </c>
      <c r="I47" s="12"/>
      <c r="J47" s="46"/>
    </row>
    <row r="48" spans="1:10" ht="12" customHeight="1" x14ac:dyDescent="0.2">
      <c r="A48" s="33" t="s">
        <v>676</v>
      </c>
      <c r="B48" s="5" t="s">
        <v>1492</v>
      </c>
      <c r="C48" s="12">
        <v>3465</v>
      </c>
      <c r="D48" s="12">
        <f t="shared" si="0"/>
        <v>3465</v>
      </c>
      <c r="F48" s="48"/>
      <c r="G48" s="42"/>
      <c r="H48" s="75" t="s">
        <v>7552</v>
      </c>
      <c r="I48" s="12"/>
      <c r="J48" s="46"/>
    </row>
    <row r="49" spans="1:10" ht="12" customHeight="1" x14ac:dyDescent="0.2">
      <c r="A49" s="33" t="s">
        <v>388</v>
      </c>
      <c r="B49" s="24" t="s">
        <v>1493</v>
      </c>
      <c r="C49" s="48">
        <v>4685</v>
      </c>
      <c r="D49" s="12">
        <f t="shared" si="0"/>
        <v>4685</v>
      </c>
      <c r="F49" s="48"/>
      <c r="G49" s="42"/>
      <c r="H49" s="75" t="s">
        <v>7553</v>
      </c>
      <c r="I49" s="12"/>
      <c r="J49" s="46"/>
    </row>
    <row r="50" spans="1:10" ht="12" customHeight="1" x14ac:dyDescent="0.2">
      <c r="A50" s="33" t="s">
        <v>389</v>
      </c>
      <c r="B50" s="24" t="s">
        <v>1494</v>
      </c>
      <c r="C50" s="48">
        <v>5654</v>
      </c>
      <c r="D50" s="12">
        <f t="shared" si="0"/>
        <v>5654</v>
      </c>
      <c r="F50" s="48"/>
      <c r="G50" s="42"/>
      <c r="H50" s="75" t="s">
        <v>7554</v>
      </c>
      <c r="I50" s="12"/>
      <c r="J50" s="46"/>
    </row>
    <row r="51" spans="1:10" ht="12" customHeight="1" x14ac:dyDescent="0.2">
      <c r="A51" s="33" t="s">
        <v>390</v>
      </c>
      <c r="B51" s="24" t="s">
        <v>1495</v>
      </c>
      <c r="C51" s="48">
        <v>8345</v>
      </c>
      <c r="D51" s="12">
        <f t="shared" si="0"/>
        <v>8345</v>
      </c>
      <c r="F51" s="48"/>
      <c r="G51" s="42"/>
      <c r="H51" s="75" t="s">
        <v>7555</v>
      </c>
      <c r="I51" s="12"/>
      <c r="J51" s="46"/>
    </row>
    <row r="52" spans="1:10" ht="12" customHeight="1" x14ac:dyDescent="0.2">
      <c r="A52" s="33" t="s">
        <v>1582</v>
      </c>
      <c r="B52" s="24" t="s">
        <v>51</v>
      </c>
      <c r="C52" s="48">
        <v>2990</v>
      </c>
      <c r="D52" s="12">
        <f t="shared" si="0"/>
        <v>2990</v>
      </c>
      <c r="F52" s="48"/>
      <c r="G52" s="42"/>
      <c r="H52" s="75" t="s">
        <v>7556</v>
      </c>
      <c r="I52" s="12"/>
      <c r="J52" s="46"/>
    </row>
    <row r="53" spans="1:10" ht="12" customHeight="1" x14ac:dyDescent="0.2">
      <c r="A53" s="33" t="s">
        <v>123</v>
      </c>
      <c r="B53" s="24" t="s">
        <v>1288</v>
      </c>
      <c r="C53" s="12">
        <v>1785</v>
      </c>
      <c r="D53" s="12">
        <f t="shared" si="0"/>
        <v>1785</v>
      </c>
      <c r="F53" s="48"/>
      <c r="G53" s="42"/>
      <c r="H53" s="75" t="s">
        <v>7557</v>
      </c>
      <c r="I53" s="12"/>
      <c r="J53" s="46"/>
    </row>
    <row r="54" spans="1:10" ht="12" customHeight="1" x14ac:dyDescent="0.2">
      <c r="A54" s="6" t="s">
        <v>391</v>
      </c>
      <c r="B54" s="5" t="s">
        <v>311</v>
      </c>
      <c r="C54" s="48">
        <v>899</v>
      </c>
      <c r="D54" s="12">
        <f t="shared" si="0"/>
        <v>899</v>
      </c>
      <c r="F54" s="48"/>
      <c r="G54" s="42"/>
      <c r="H54" s="75" t="s">
        <v>7559</v>
      </c>
      <c r="I54" s="12"/>
      <c r="J54" s="46"/>
    </row>
    <row r="55" spans="1:10" ht="12" customHeight="1" x14ac:dyDescent="0.2">
      <c r="A55" s="6"/>
      <c r="B55" s="5"/>
      <c r="C55" s="12"/>
      <c r="D55" s="12"/>
      <c r="G55" s="42"/>
    </row>
    <row r="56" spans="1:10" ht="12" customHeight="1" x14ac:dyDescent="0.2">
      <c r="A56" s="6"/>
      <c r="B56" s="5"/>
      <c r="C56" s="12"/>
      <c r="D56" s="12"/>
      <c r="G56" s="42"/>
    </row>
    <row r="57" spans="1:10" ht="12" customHeight="1" x14ac:dyDescent="0.2">
      <c r="A57" s="6"/>
      <c r="B57" s="34"/>
      <c r="C57" s="12"/>
      <c r="D57" s="12"/>
      <c r="G57" s="42"/>
    </row>
    <row r="58" spans="1:10" ht="12" customHeight="1" x14ac:dyDescent="0.2">
      <c r="A58" s="6"/>
      <c r="B58" s="5"/>
      <c r="C58" s="12"/>
      <c r="D58" s="12"/>
      <c r="F58" s="12"/>
    </row>
    <row r="59" spans="1:10" ht="12" customHeight="1" x14ac:dyDescent="0.2">
      <c r="A59" s="6"/>
      <c r="B59" s="5"/>
      <c r="C59" s="12"/>
      <c r="D59" s="12"/>
      <c r="F59" s="12"/>
    </row>
    <row r="60" spans="1:10" ht="12" customHeight="1" x14ac:dyDescent="0.2">
      <c r="A60" s="6"/>
      <c r="B60" s="5"/>
      <c r="C60" s="12"/>
      <c r="D60" s="12"/>
      <c r="F60" s="12"/>
    </row>
    <row r="61" spans="1:10" ht="12" customHeight="1" x14ac:dyDescent="0.2">
      <c r="A61" s="6"/>
      <c r="B61" s="5"/>
      <c r="C61" s="12"/>
      <c r="D61" s="12"/>
      <c r="F61" s="12"/>
    </row>
    <row r="62" spans="1:10" ht="12" customHeight="1" x14ac:dyDescent="0.2">
      <c r="A62" s="6"/>
      <c r="B62" s="5"/>
      <c r="C62" s="12"/>
      <c r="D62" s="12"/>
      <c r="F62" s="12"/>
    </row>
    <row r="63" spans="1:10" ht="12" customHeight="1" x14ac:dyDescent="0.2">
      <c r="A63" s="6"/>
      <c r="B63" s="5"/>
      <c r="C63" s="12"/>
      <c r="D63" s="12"/>
      <c r="F63" s="12"/>
    </row>
    <row r="64" spans="1:10" ht="12" customHeight="1" x14ac:dyDescent="0.2">
      <c r="A64" s="6"/>
      <c r="B64" s="5"/>
      <c r="C64" s="12"/>
      <c r="D64" s="12"/>
    </row>
    <row r="65" spans="1:4" ht="12" customHeight="1" x14ac:dyDescent="0.2">
      <c r="A65" s="6"/>
      <c r="B65" s="5"/>
      <c r="C65" s="12"/>
      <c r="D65" s="12"/>
    </row>
    <row r="66" spans="1:4" ht="12" customHeight="1" x14ac:dyDescent="0.2">
      <c r="A66" s="6"/>
      <c r="B66" s="5"/>
      <c r="C66" s="12"/>
      <c r="D66" s="12"/>
    </row>
    <row r="67" spans="1:4" ht="12" customHeight="1" x14ac:dyDescent="0.2">
      <c r="A67" s="6"/>
      <c r="B67" s="5"/>
      <c r="C67" s="12"/>
      <c r="D67" s="12"/>
    </row>
    <row r="68" spans="1:4" ht="12" customHeight="1" x14ac:dyDescent="0.2">
      <c r="A68" s="6"/>
      <c r="B68" s="5"/>
      <c r="C68" s="12"/>
      <c r="D68" s="12"/>
    </row>
    <row r="69" spans="1:4" ht="12" customHeight="1" x14ac:dyDescent="0.2">
      <c r="A69" s="6"/>
      <c r="B69" s="5"/>
      <c r="C69" s="12"/>
      <c r="D69" s="12"/>
    </row>
    <row r="70" spans="1:4" ht="12" customHeight="1" x14ac:dyDescent="0.2">
      <c r="A70" s="6"/>
      <c r="B70" s="5"/>
      <c r="C70" s="12"/>
      <c r="D70" s="12"/>
    </row>
    <row r="71" spans="1:4" ht="12" customHeight="1" x14ac:dyDescent="0.2">
      <c r="A71" s="6"/>
      <c r="B71" s="5"/>
      <c r="C71" s="12"/>
      <c r="D71" s="12"/>
    </row>
    <row r="72" spans="1:4" ht="12" customHeight="1" x14ac:dyDescent="0.2">
      <c r="A72" s="6"/>
      <c r="B72" s="5"/>
      <c r="C72" s="12"/>
      <c r="D72" s="12"/>
    </row>
    <row r="73" spans="1:4" ht="12" customHeight="1" x14ac:dyDescent="0.2">
      <c r="A73" s="6"/>
      <c r="B73" s="5"/>
      <c r="C73" s="12"/>
      <c r="D73" s="12"/>
    </row>
    <row r="74" spans="1:4" ht="12" customHeight="1" x14ac:dyDescent="0.2">
      <c r="A74" s="6"/>
      <c r="B74" s="5"/>
      <c r="C74" s="12"/>
      <c r="D74" s="12"/>
    </row>
    <row r="75" spans="1:4" ht="12" customHeight="1" x14ac:dyDescent="0.2">
      <c r="A75" s="6"/>
      <c r="B75" s="5"/>
      <c r="C75" s="12"/>
      <c r="D75" s="12"/>
    </row>
    <row r="76" spans="1:4" ht="12" customHeight="1" x14ac:dyDescent="0.2">
      <c r="A76" s="6"/>
      <c r="B76" s="5"/>
      <c r="C76" s="12"/>
      <c r="D76" s="12"/>
    </row>
    <row r="77" spans="1:4" ht="12" customHeight="1" x14ac:dyDescent="0.2">
      <c r="A77" s="6"/>
      <c r="B77" s="5"/>
      <c r="C77" s="12"/>
      <c r="D77" s="12"/>
    </row>
    <row r="78" spans="1:4" ht="12" customHeight="1" x14ac:dyDescent="0.2">
      <c r="A78" s="6"/>
      <c r="B78" s="5"/>
      <c r="C78" s="12"/>
      <c r="D78" s="12"/>
    </row>
    <row r="79" spans="1:4" ht="12" customHeight="1" x14ac:dyDescent="0.2">
      <c r="A79" s="5"/>
      <c r="B79" s="5"/>
      <c r="C79" s="12"/>
      <c r="D79" s="12"/>
    </row>
    <row r="80" spans="1:4" ht="12" customHeight="1" x14ac:dyDescent="0.2">
      <c r="A80" s="5"/>
      <c r="B80" s="5"/>
      <c r="C80" s="12"/>
      <c r="D80" s="12"/>
    </row>
    <row r="81" spans="1:4" ht="12" customHeight="1" x14ac:dyDescent="0.2">
      <c r="A81" s="5"/>
      <c r="B81" s="5"/>
      <c r="C81" s="12"/>
      <c r="D81" s="12"/>
    </row>
    <row r="82" spans="1:4" ht="12" customHeight="1" x14ac:dyDescent="0.2">
      <c r="A82" s="5"/>
      <c r="B82" s="5"/>
      <c r="C82" s="12"/>
      <c r="D82" s="12"/>
    </row>
    <row r="83" spans="1:4" ht="12" customHeight="1" x14ac:dyDescent="0.2">
      <c r="A83" s="5"/>
      <c r="B83" s="5"/>
      <c r="C83" s="12"/>
      <c r="D83" s="12"/>
    </row>
    <row r="84" spans="1:4" ht="12" customHeight="1" x14ac:dyDescent="0.2">
      <c r="A84" s="5"/>
      <c r="B84" s="5"/>
      <c r="C84" s="12"/>
      <c r="D84" s="12"/>
    </row>
    <row r="85" spans="1:4" ht="12" customHeight="1" x14ac:dyDescent="0.2">
      <c r="A85" s="5"/>
      <c r="B85" s="5"/>
      <c r="C85" s="12"/>
      <c r="D85" s="12"/>
    </row>
    <row r="86" spans="1:4" ht="12" customHeight="1" x14ac:dyDescent="0.2">
      <c r="A86" s="5"/>
      <c r="B86" s="5"/>
      <c r="C86" s="12"/>
      <c r="D86" s="12"/>
    </row>
    <row r="87" spans="1:4" ht="12" customHeight="1" x14ac:dyDescent="0.2">
      <c r="A87" s="5"/>
      <c r="B87" s="5"/>
      <c r="C87" s="12"/>
      <c r="D87" s="12"/>
    </row>
    <row r="88" spans="1:4" ht="12" customHeight="1" x14ac:dyDescent="0.2">
      <c r="A88" s="5"/>
      <c r="B88" s="5"/>
      <c r="C88" s="12"/>
      <c r="D88" s="12"/>
    </row>
    <row r="89" spans="1:4" ht="12" customHeight="1" x14ac:dyDescent="0.2">
      <c r="A89" s="5"/>
      <c r="B89" s="5"/>
      <c r="C89" s="12"/>
      <c r="D89" s="12"/>
    </row>
    <row r="90" spans="1:4" ht="12" customHeight="1" x14ac:dyDescent="0.2">
      <c r="A90" s="5"/>
      <c r="B90" s="5"/>
      <c r="C90" s="12"/>
      <c r="D90" s="12"/>
    </row>
    <row r="91" spans="1:4" ht="12" customHeight="1" x14ac:dyDescent="0.2">
      <c r="A91" s="5"/>
      <c r="B91" s="5"/>
      <c r="C91" s="12"/>
      <c r="D91" s="12"/>
    </row>
    <row r="92" spans="1:4" ht="12" customHeight="1" x14ac:dyDescent="0.2">
      <c r="A92" s="5"/>
      <c r="B92" s="5"/>
      <c r="C92" s="12"/>
      <c r="D92" s="12"/>
    </row>
    <row r="93" spans="1:4" ht="12" customHeight="1" x14ac:dyDescent="0.2">
      <c r="A93" s="5"/>
      <c r="B93" s="5"/>
      <c r="C93" s="12"/>
      <c r="D93" s="12"/>
    </row>
    <row r="94" spans="1:4" ht="12" customHeight="1" x14ac:dyDescent="0.2">
      <c r="A94" s="5"/>
      <c r="B94" s="5"/>
      <c r="C94" s="12"/>
      <c r="D94" s="12"/>
    </row>
    <row r="95" spans="1:4" ht="12" customHeight="1" x14ac:dyDescent="0.2">
      <c r="A95" s="5"/>
      <c r="B95" s="5"/>
      <c r="C95" s="12"/>
      <c r="D95" s="12"/>
    </row>
    <row r="96" spans="1:4" ht="12" customHeight="1" x14ac:dyDescent="0.2">
      <c r="A96" s="5"/>
      <c r="B96" s="5"/>
      <c r="C96" s="12"/>
      <c r="D96" s="12"/>
    </row>
    <row r="97" spans="1:4" ht="12" customHeight="1" x14ac:dyDescent="0.2">
      <c r="A97" s="5"/>
      <c r="B97" s="5"/>
      <c r="C97" s="12"/>
      <c r="D97" s="12"/>
    </row>
    <row r="98" spans="1:4" ht="12" customHeight="1" x14ac:dyDescent="0.2">
      <c r="A98" s="5"/>
      <c r="B98" s="5"/>
      <c r="C98" s="12"/>
      <c r="D98" s="12"/>
    </row>
    <row r="99" spans="1:4" ht="12" customHeight="1" x14ac:dyDescent="0.2">
      <c r="A99" s="5"/>
      <c r="B99" s="5"/>
      <c r="C99" s="12"/>
      <c r="D99" s="12"/>
    </row>
    <row r="100" spans="1:4" ht="12" customHeight="1" x14ac:dyDescent="0.2">
      <c r="A100" s="5"/>
      <c r="B100" s="5"/>
      <c r="C100" s="12"/>
      <c r="D100" s="12"/>
    </row>
    <row r="101" spans="1:4" ht="12" customHeight="1" x14ac:dyDescent="0.2">
      <c r="A101" s="5"/>
      <c r="B101" s="5"/>
      <c r="C101" s="12"/>
      <c r="D101" s="12"/>
    </row>
    <row r="102" spans="1:4" ht="12" customHeight="1" x14ac:dyDescent="0.2">
      <c r="A102" s="5"/>
      <c r="B102" s="5"/>
      <c r="C102" s="12"/>
      <c r="D102" s="12"/>
    </row>
    <row r="103" spans="1:4" ht="12" customHeight="1" x14ac:dyDescent="0.2">
      <c r="A103" s="5"/>
      <c r="B103" s="5"/>
      <c r="C103" s="12"/>
      <c r="D103" s="12"/>
    </row>
    <row r="104" spans="1:4" ht="12" customHeight="1" x14ac:dyDescent="0.2">
      <c r="A104" s="5"/>
      <c r="B104" s="5"/>
      <c r="C104" s="12"/>
      <c r="D104" s="12"/>
    </row>
    <row r="105" spans="1:4" ht="12" customHeight="1" x14ac:dyDescent="0.2">
      <c r="A105" s="5"/>
      <c r="B105" s="5"/>
      <c r="C105" s="12"/>
      <c r="D105" s="12"/>
    </row>
    <row r="106" spans="1:4" ht="12" customHeight="1" x14ac:dyDescent="0.2">
      <c r="A106" s="5"/>
      <c r="B106" s="5"/>
      <c r="C106" s="12"/>
      <c r="D106" s="12"/>
    </row>
    <row r="107" spans="1:4" ht="12" customHeight="1" x14ac:dyDescent="0.2">
      <c r="A107" s="5"/>
      <c r="B107" s="5"/>
      <c r="C107" s="12"/>
      <c r="D107" s="12"/>
    </row>
    <row r="108" spans="1:4" ht="12" customHeight="1" x14ac:dyDescent="0.2">
      <c r="A108" s="5"/>
      <c r="B108" s="5"/>
      <c r="C108" s="12"/>
      <c r="D108" s="12"/>
    </row>
    <row r="109" spans="1:4" ht="12" customHeight="1" x14ac:dyDescent="0.2">
      <c r="A109" s="5"/>
      <c r="B109" s="5"/>
      <c r="C109" s="12"/>
      <c r="D109" s="12"/>
    </row>
    <row r="110" spans="1:4" ht="12" customHeight="1" x14ac:dyDescent="0.2">
      <c r="A110" s="5"/>
      <c r="B110" s="5"/>
      <c r="C110" s="12"/>
      <c r="D110" s="12"/>
    </row>
    <row r="111" spans="1:4" ht="12" customHeight="1" x14ac:dyDescent="0.2">
      <c r="A111" s="5"/>
      <c r="B111" s="5"/>
      <c r="C111" s="12"/>
      <c r="D111" s="12"/>
    </row>
    <row r="112" spans="1:4" ht="12" customHeight="1" x14ac:dyDescent="0.2">
      <c r="A112" s="5"/>
      <c r="B112" s="5"/>
      <c r="C112" s="12"/>
      <c r="D112" s="12"/>
    </row>
    <row r="113" spans="1:4" ht="12" customHeight="1" x14ac:dyDescent="0.2">
      <c r="A113" s="5"/>
      <c r="B113" s="5"/>
      <c r="C113" s="12"/>
      <c r="D113" s="12"/>
    </row>
    <row r="114" spans="1:4" ht="12" customHeight="1" x14ac:dyDescent="0.2">
      <c r="A114" s="5"/>
      <c r="B114" s="5"/>
      <c r="C114" s="12"/>
      <c r="D114" s="12"/>
    </row>
    <row r="115" spans="1:4" ht="12" customHeight="1" x14ac:dyDescent="0.2">
      <c r="A115" s="5"/>
      <c r="B115" s="5"/>
      <c r="C115" s="12"/>
      <c r="D115" s="12"/>
    </row>
    <row r="116" spans="1:4" ht="12" customHeight="1" x14ac:dyDescent="0.2">
      <c r="A116" s="5"/>
      <c r="B116" s="5"/>
      <c r="C116" s="12"/>
      <c r="D116" s="12"/>
    </row>
    <row r="117" spans="1:4" ht="12" customHeight="1" x14ac:dyDescent="0.2">
      <c r="A117" s="5"/>
      <c r="B117" s="5"/>
      <c r="C117" s="12"/>
      <c r="D117" s="12"/>
    </row>
    <row r="118" spans="1:4" ht="12" customHeight="1" x14ac:dyDescent="0.2">
      <c r="A118" s="5"/>
      <c r="B118" s="5"/>
      <c r="C118" s="12"/>
      <c r="D118" s="12"/>
    </row>
    <row r="119" spans="1:4" ht="12" customHeight="1" x14ac:dyDescent="0.2">
      <c r="A119" s="5"/>
      <c r="B119" s="5"/>
      <c r="C119" s="12"/>
      <c r="D119" s="12"/>
    </row>
    <row r="120" spans="1:4" ht="12" customHeight="1" x14ac:dyDescent="0.2">
      <c r="A120" s="5"/>
      <c r="B120" s="5"/>
      <c r="C120" s="12"/>
      <c r="D120" s="12"/>
    </row>
    <row r="121" spans="1:4" ht="12" customHeight="1" x14ac:dyDescent="0.2">
      <c r="A121" s="5"/>
      <c r="B121" s="5"/>
      <c r="C121" s="12"/>
      <c r="D121" s="12"/>
    </row>
    <row r="122" spans="1:4" ht="12" customHeight="1" x14ac:dyDescent="0.2">
      <c r="A122" s="5"/>
      <c r="B122" s="5"/>
      <c r="C122" s="12"/>
      <c r="D122" s="12"/>
    </row>
    <row r="123" spans="1:4" ht="12" customHeight="1" x14ac:dyDescent="0.2">
      <c r="A123" s="5"/>
      <c r="B123" s="5"/>
      <c r="C123" s="12"/>
      <c r="D123" s="12"/>
    </row>
    <row r="124" spans="1:4" ht="12" customHeight="1" x14ac:dyDescent="0.2">
      <c r="A124" s="5"/>
      <c r="B124" s="5"/>
      <c r="C124" s="12"/>
      <c r="D124" s="12"/>
    </row>
    <row r="125" spans="1:4" ht="12" customHeight="1" x14ac:dyDescent="0.2">
      <c r="A125" s="5"/>
      <c r="B125" s="5"/>
      <c r="C125" s="12"/>
      <c r="D125" s="12"/>
    </row>
    <row r="126" spans="1:4" ht="12" customHeight="1" x14ac:dyDescent="0.2">
      <c r="A126" s="5"/>
      <c r="B126" s="5"/>
      <c r="C126" s="12"/>
      <c r="D126" s="12"/>
    </row>
    <row r="127" spans="1:4" ht="12" customHeight="1" x14ac:dyDescent="0.2">
      <c r="A127" s="5"/>
      <c r="B127" s="5"/>
      <c r="C127" s="12"/>
      <c r="D127" s="12"/>
    </row>
    <row r="128" spans="1:4" ht="12" customHeight="1" x14ac:dyDescent="0.2">
      <c r="A128" s="5"/>
      <c r="B128" s="5"/>
      <c r="C128" s="12"/>
      <c r="D128" s="12"/>
    </row>
    <row r="129" spans="1:4" ht="12" customHeight="1" x14ac:dyDescent="0.2">
      <c r="A129" s="5"/>
      <c r="B129" s="5"/>
      <c r="C129" s="12"/>
      <c r="D129" s="12"/>
    </row>
    <row r="130" spans="1:4" ht="12" customHeight="1" x14ac:dyDescent="0.2">
      <c r="A130" s="5"/>
      <c r="B130" s="5"/>
      <c r="C130" s="12"/>
      <c r="D130" s="12"/>
    </row>
    <row r="131" spans="1:4" ht="12" customHeight="1" x14ac:dyDescent="0.2">
      <c r="A131" s="5"/>
      <c r="B131" s="5"/>
      <c r="C131" s="12"/>
      <c r="D131" s="12"/>
    </row>
    <row r="132" spans="1:4" ht="12" customHeight="1" x14ac:dyDescent="0.2">
      <c r="A132" s="5"/>
      <c r="B132" s="5"/>
      <c r="C132" s="12"/>
      <c r="D132" s="12"/>
    </row>
    <row r="133" spans="1:4" ht="12" customHeight="1" x14ac:dyDescent="0.2">
      <c r="A133" s="5"/>
      <c r="B133" s="5"/>
      <c r="C133" s="12"/>
      <c r="D133" s="12"/>
    </row>
    <row r="134" spans="1:4" ht="12" customHeight="1" x14ac:dyDescent="0.2">
      <c r="A134" s="5"/>
      <c r="B134" s="5"/>
      <c r="C134" s="12"/>
      <c r="D134" s="12"/>
    </row>
    <row r="135" spans="1:4" ht="12" customHeight="1" x14ac:dyDescent="0.2">
      <c r="A135" s="5"/>
      <c r="B135" s="5"/>
      <c r="C135" s="12"/>
      <c r="D135" s="12"/>
    </row>
    <row r="136" spans="1:4" ht="12" customHeight="1" x14ac:dyDescent="0.2">
      <c r="A136" s="5"/>
      <c r="B136" s="5"/>
      <c r="C136" s="12"/>
      <c r="D136" s="12"/>
    </row>
    <row r="137" spans="1:4" ht="12" customHeight="1" x14ac:dyDescent="0.2">
      <c r="A137" s="5"/>
      <c r="B137" s="5"/>
      <c r="C137" s="12"/>
      <c r="D137" s="12"/>
    </row>
    <row r="138" spans="1:4" ht="12" customHeight="1" x14ac:dyDescent="0.2">
      <c r="A138" s="5"/>
      <c r="B138" s="5"/>
      <c r="C138" s="12"/>
      <c r="D138" s="12"/>
    </row>
    <row r="139" spans="1:4" ht="12" customHeight="1" x14ac:dyDescent="0.2">
      <c r="A139" s="5"/>
      <c r="B139" s="5"/>
      <c r="C139" s="12"/>
      <c r="D139" s="12"/>
    </row>
    <row r="140" spans="1:4" ht="12" customHeight="1" x14ac:dyDescent="0.2">
      <c r="A140" s="5"/>
      <c r="B140" s="5"/>
      <c r="C140" s="12"/>
      <c r="D140" s="12"/>
    </row>
    <row r="141" spans="1:4" ht="12" customHeight="1" x14ac:dyDescent="0.2">
      <c r="A141" s="5"/>
      <c r="B141" s="5"/>
      <c r="C141" s="12"/>
      <c r="D141" s="12"/>
    </row>
    <row r="142" spans="1:4" ht="12" customHeight="1" x14ac:dyDescent="0.2">
      <c r="A142" s="5"/>
      <c r="B142" s="5"/>
      <c r="C142" s="12"/>
      <c r="D142" s="12"/>
    </row>
    <row r="143" spans="1:4" ht="12" customHeight="1" x14ac:dyDescent="0.2">
      <c r="A143" s="5"/>
      <c r="B143" s="5"/>
      <c r="C143" s="12"/>
      <c r="D143" s="12"/>
    </row>
    <row r="144" spans="1:4" ht="12" customHeight="1" x14ac:dyDescent="0.2">
      <c r="A144" s="5"/>
      <c r="B144" s="5"/>
      <c r="C144" s="12"/>
      <c r="D144" s="12"/>
    </row>
    <row r="145" spans="1:4" x14ac:dyDescent="0.2">
      <c r="A145" s="5"/>
      <c r="B145" s="5"/>
      <c r="C145" s="12"/>
      <c r="D145" s="12"/>
    </row>
    <row r="146" spans="1:4" x14ac:dyDescent="0.2">
      <c r="A146" s="5"/>
      <c r="B146" s="5"/>
      <c r="C146" s="12"/>
      <c r="D146" s="12"/>
    </row>
    <row r="147" spans="1:4" x14ac:dyDescent="0.2">
      <c r="A147" s="5"/>
      <c r="B147" s="5"/>
      <c r="C147" s="12"/>
      <c r="D147" s="12"/>
    </row>
    <row r="148" spans="1:4" x14ac:dyDescent="0.2">
      <c r="A148" s="5"/>
      <c r="B148" s="5"/>
      <c r="C148" s="12"/>
      <c r="D148" s="12"/>
    </row>
    <row r="149" spans="1:4" x14ac:dyDescent="0.2">
      <c r="A149" s="5"/>
      <c r="B149" s="5"/>
      <c r="C149" s="12"/>
      <c r="D149" s="12"/>
    </row>
    <row r="150" spans="1:4" x14ac:dyDescent="0.2">
      <c r="A150" s="5"/>
      <c r="B150" s="5"/>
      <c r="C150" s="12"/>
      <c r="D150" s="12"/>
    </row>
    <row r="151" spans="1:4" x14ac:dyDescent="0.2">
      <c r="A151" s="5"/>
      <c r="B151" s="5"/>
      <c r="C151" s="12"/>
      <c r="D151" s="12"/>
    </row>
    <row r="152" spans="1:4" x14ac:dyDescent="0.2">
      <c r="A152" s="5"/>
      <c r="B152" s="5"/>
      <c r="C152" s="12"/>
      <c r="D152" s="12"/>
    </row>
    <row r="153" spans="1:4" x14ac:dyDescent="0.2">
      <c r="A153" s="5"/>
      <c r="B153" s="5"/>
      <c r="C153" s="12"/>
      <c r="D153" s="12"/>
    </row>
    <row r="154" spans="1:4" x14ac:dyDescent="0.2">
      <c r="A154" s="5"/>
      <c r="B154" s="5"/>
      <c r="C154" s="12"/>
      <c r="D154" s="12"/>
    </row>
    <row r="155" spans="1:4" x14ac:dyDescent="0.2">
      <c r="A155" s="5"/>
      <c r="B155" s="5"/>
      <c r="C155" s="12"/>
      <c r="D155" s="12"/>
    </row>
    <row r="156" spans="1:4" x14ac:dyDescent="0.2">
      <c r="A156" s="5"/>
      <c r="B156" s="5"/>
      <c r="C156" s="12"/>
      <c r="D156" s="12"/>
    </row>
    <row r="157" spans="1:4" x14ac:dyDescent="0.2">
      <c r="A157" s="5"/>
      <c r="B157" s="5"/>
      <c r="C157" s="12"/>
      <c r="D157" s="12"/>
    </row>
    <row r="158" spans="1:4" x14ac:dyDescent="0.2">
      <c r="A158" s="5"/>
      <c r="B158" s="5"/>
      <c r="C158" s="12"/>
      <c r="D158" s="12"/>
    </row>
    <row r="159" spans="1:4" x14ac:dyDescent="0.2">
      <c r="A159" s="5"/>
      <c r="B159" s="5"/>
      <c r="C159" s="12"/>
      <c r="D159" s="12"/>
    </row>
    <row r="160" spans="1:4" x14ac:dyDescent="0.2">
      <c r="A160" s="5"/>
      <c r="B160" s="5"/>
      <c r="C160" s="12"/>
      <c r="D160" s="12"/>
    </row>
    <row r="161" spans="1:4" x14ac:dyDescent="0.2">
      <c r="A161" s="5"/>
      <c r="B161" s="5"/>
      <c r="C161" s="12"/>
      <c r="D161" s="12"/>
    </row>
    <row r="162" spans="1:4" x14ac:dyDescent="0.2">
      <c r="A162" s="5"/>
      <c r="B162" s="5"/>
      <c r="C162" s="12"/>
      <c r="D162" s="12"/>
    </row>
    <row r="163" spans="1:4" x14ac:dyDescent="0.2">
      <c r="A163" s="5"/>
      <c r="B163" s="5"/>
      <c r="C163" s="12"/>
      <c r="D163" s="12"/>
    </row>
    <row r="164" spans="1:4" x14ac:dyDescent="0.2">
      <c r="A164" s="5"/>
      <c r="B164" s="5"/>
      <c r="C164" s="12"/>
      <c r="D164" s="12"/>
    </row>
    <row r="165" spans="1:4" x14ac:dyDescent="0.2">
      <c r="A165" s="5"/>
      <c r="B165" s="5"/>
      <c r="C165" s="12"/>
      <c r="D165" s="12"/>
    </row>
  </sheetData>
  <autoFilter ref="A9:J54"/>
  <mergeCells count="1">
    <mergeCell ref="A5:D5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39" right="0.13" top="0.32" bottom="0.14000000000000001" header="0.13" footer="0.14000000000000001"/>
  <pageSetup paperSize="9" scale="88" fitToHeight="0"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92D050"/>
    <pageSetUpPr fitToPage="1"/>
  </sheetPr>
  <dimension ref="A1:J162"/>
  <sheetViews>
    <sheetView workbookViewId="0">
      <pane ySplit="9" topLeftCell="A10" activePane="bottomLeft" state="frozen"/>
      <selection activeCell="I60" activeCellId="1" sqref="C50 I60"/>
      <selection pane="bottomLeft" activeCell="A5" sqref="A5:D5"/>
    </sheetView>
  </sheetViews>
  <sheetFormatPr defaultColWidth="9.42578125" defaultRowHeight="12.75" x14ac:dyDescent="0.2"/>
  <cols>
    <col min="1" max="1" width="9.42578125" style="28" customWidth="1"/>
    <col min="2" max="2" width="45" style="28" bestFit="1" customWidth="1"/>
    <col min="3" max="3" width="11" style="31" customWidth="1"/>
    <col min="4" max="4" width="12.42578125" style="28" customWidth="1"/>
    <col min="5" max="5" width="0.5703125" style="28" customWidth="1"/>
    <col min="6" max="6" width="9.140625" style="28" customWidth="1"/>
    <col min="7" max="7" width="12.5703125" style="28" customWidth="1"/>
    <col min="8" max="8" width="17.5703125" style="55" customWidth="1"/>
    <col min="9" max="16384" width="9.42578125" style="28"/>
  </cols>
  <sheetData>
    <row r="1" spans="1:10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0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0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1">
        <v>45017</v>
      </c>
      <c r="H3" s="54"/>
    </row>
    <row r="4" spans="1:10" customFormat="1" ht="10.5" customHeight="1" x14ac:dyDescent="0.2">
      <c r="A4" s="2"/>
      <c r="B4" s="2"/>
      <c r="C4" s="70"/>
      <c r="D4" s="3"/>
      <c r="E4" s="4"/>
      <c r="F4" s="13"/>
      <c r="G4" s="15" t="s">
        <v>570</v>
      </c>
      <c r="H4" s="54"/>
    </row>
    <row r="5" spans="1:10" ht="21" customHeight="1" x14ac:dyDescent="0.25">
      <c r="A5" s="212" t="s">
        <v>1586</v>
      </c>
      <c r="B5" s="212"/>
      <c r="C5" s="212"/>
      <c r="D5" s="212"/>
      <c r="E5" s="18"/>
      <c r="F5" s="18"/>
      <c r="G5" s="4"/>
    </row>
    <row r="6" spans="1:10" ht="12" customHeight="1" x14ac:dyDescent="0.25">
      <c r="A6" s="59" t="s">
        <v>1305</v>
      </c>
      <c r="B6" s="18"/>
      <c r="C6" s="71"/>
      <c r="D6" s="18"/>
      <c r="E6" s="18"/>
      <c r="F6" s="18"/>
      <c r="G6" s="4"/>
    </row>
    <row r="7" spans="1:10" ht="12" customHeight="1" x14ac:dyDescent="0.2">
      <c r="A7" s="60"/>
      <c r="B7" s="5"/>
      <c r="C7" s="12"/>
      <c r="D7" s="6" t="s">
        <v>122</v>
      </c>
      <c r="E7" s="4"/>
      <c r="F7" s="4"/>
      <c r="G7" s="4"/>
    </row>
    <row r="8" spans="1:10" ht="5.25" customHeight="1" x14ac:dyDescent="0.2">
      <c r="A8" s="2"/>
      <c r="D8" s="3"/>
      <c r="G8" s="30"/>
    </row>
    <row r="9" spans="1:10" x14ac:dyDescent="0.2">
      <c r="A9" s="8" t="s">
        <v>499</v>
      </c>
      <c r="B9" s="9" t="s">
        <v>500</v>
      </c>
      <c r="C9" s="16" t="s">
        <v>501</v>
      </c>
      <c r="D9" s="10" t="s">
        <v>502</v>
      </c>
      <c r="F9" s="11" t="s">
        <v>503</v>
      </c>
      <c r="G9" s="30">
        <v>0</v>
      </c>
      <c r="H9" s="93" t="s">
        <v>1648</v>
      </c>
    </row>
    <row r="10" spans="1:10" ht="12" customHeight="1" x14ac:dyDescent="0.2">
      <c r="A10" s="6" t="s">
        <v>1587</v>
      </c>
      <c r="B10" s="13" t="s">
        <v>1663</v>
      </c>
      <c r="C10" s="12">
        <v>2990</v>
      </c>
      <c r="D10" s="12">
        <f>((100-$G$9)/100)*C10</f>
        <v>2990</v>
      </c>
      <c r="F10" s="12"/>
      <c r="G10" s="44"/>
      <c r="H10" s="75" t="s">
        <v>7625</v>
      </c>
      <c r="I10" s="12"/>
      <c r="J10" s="46"/>
    </row>
    <row r="11" spans="1:10" ht="12" customHeight="1" x14ac:dyDescent="0.2">
      <c r="A11" s="6" t="s">
        <v>1588</v>
      </c>
      <c r="B11" s="13" t="s">
        <v>1664</v>
      </c>
      <c r="C11" s="48">
        <v>2790</v>
      </c>
      <c r="D11" s="12">
        <f t="shared" ref="D11:D27" si="0">((100-$G$9)/100)*C11</f>
        <v>2790</v>
      </c>
      <c r="F11" s="12"/>
      <c r="G11" s="44"/>
      <c r="H11" s="75" t="s">
        <v>7626</v>
      </c>
      <c r="I11" s="12"/>
      <c r="J11" s="46"/>
    </row>
    <row r="12" spans="1:10" ht="12" customHeight="1" x14ac:dyDescent="0.2">
      <c r="A12" s="81" t="s">
        <v>117</v>
      </c>
      <c r="B12" s="65" t="s">
        <v>1589</v>
      </c>
      <c r="C12" s="12">
        <v>751</v>
      </c>
      <c r="D12" s="12">
        <f t="shared" si="0"/>
        <v>751</v>
      </c>
      <c r="F12" s="12"/>
      <c r="G12" s="44"/>
      <c r="H12" s="75" t="s">
        <v>7429</v>
      </c>
      <c r="I12" s="12"/>
      <c r="J12" s="46"/>
    </row>
    <row r="13" spans="1:10" ht="12" customHeight="1" x14ac:dyDescent="0.2">
      <c r="A13" s="81" t="s">
        <v>118</v>
      </c>
      <c r="B13" s="65" t="s">
        <v>1590</v>
      </c>
      <c r="C13" s="12">
        <v>1128</v>
      </c>
      <c r="D13" s="12">
        <f t="shared" si="0"/>
        <v>1128</v>
      </c>
      <c r="F13" s="12"/>
      <c r="G13" s="44"/>
      <c r="H13" s="75" t="s">
        <v>7430</v>
      </c>
      <c r="I13" s="12"/>
      <c r="J13" s="46"/>
    </row>
    <row r="14" spans="1:10" ht="12" customHeight="1" x14ac:dyDescent="0.2">
      <c r="A14" s="81" t="s">
        <v>119</v>
      </c>
      <c r="B14" s="65" t="s">
        <v>1591</v>
      </c>
      <c r="C14" s="12">
        <v>1619</v>
      </c>
      <c r="D14" s="12">
        <f t="shared" si="0"/>
        <v>1619</v>
      </c>
      <c r="F14" s="12"/>
      <c r="G14" s="44"/>
      <c r="H14" s="75" t="s">
        <v>7431</v>
      </c>
      <c r="I14" s="12"/>
      <c r="J14" s="46"/>
    </row>
    <row r="15" spans="1:10" ht="12" customHeight="1" x14ac:dyDescent="0.2">
      <c r="A15" s="65" t="s">
        <v>433</v>
      </c>
      <c r="B15" s="65" t="s">
        <v>1592</v>
      </c>
      <c r="C15" s="12">
        <v>3146</v>
      </c>
      <c r="D15" s="12">
        <f t="shared" si="0"/>
        <v>3146</v>
      </c>
      <c r="F15" s="12"/>
      <c r="G15" s="44"/>
      <c r="H15" s="75" t="s">
        <v>7432</v>
      </c>
      <c r="I15" s="12"/>
      <c r="J15" s="46"/>
    </row>
    <row r="16" spans="1:10" ht="12" customHeight="1" x14ac:dyDescent="0.2">
      <c r="A16" s="82" t="s">
        <v>519</v>
      </c>
      <c r="B16" s="65" t="s">
        <v>345</v>
      </c>
      <c r="C16" s="12">
        <v>2345</v>
      </c>
      <c r="D16" s="12">
        <f t="shared" si="0"/>
        <v>2345</v>
      </c>
      <c r="F16" s="12"/>
      <c r="G16" s="40"/>
      <c r="H16" s="75" t="s">
        <v>8690</v>
      </c>
      <c r="I16" s="12"/>
      <c r="J16" s="46"/>
    </row>
    <row r="17" spans="1:10" ht="12" customHeight="1" x14ac:dyDescent="0.2">
      <c r="A17" s="82" t="s">
        <v>520</v>
      </c>
      <c r="B17" s="65" t="s">
        <v>423</v>
      </c>
      <c r="C17" s="12">
        <v>3315</v>
      </c>
      <c r="D17" s="12">
        <f t="shared" si="0"/>
        <v>3315</v>
      </c>
      <c r="F17" s="12"/>
      <c r="G17" s="40"/>
      <c r="H17" s="75" t="s">
        <v>7491</v>
      </c>
      <c r="I17" s="12"/>
      <c r="J17" s="46"/>
    </row>
    <row r="18" spans="1:10" ht="12" customHeight="1" x14ac:dyDescent="0.2">
      <c r="A18" s="82" t="s">
        <v>521</v>
      </c>
      <c r="B18" s="65" t="s">
        <v>424</v>
      </c>
      <c r="C18" s="12">
        <v>4858</v>
      </c>
      <c r="D18" s="12">
        <f t="shared" si="0"/>
        <v>4858</v>
      </c>
      <c r="F18" s="12"/>
      <c r="G18" s="40"/>
      <c r="H18" s="75" t="s">
        <v>7492</v>
      </c>
      <c r="I18" s="12"/>
      <c r="J18" s="46"/>
    </row>
    <row r="19" spans="1:10" ht="12" customHeight="1" x14ac:dyDescent="0.2">
      <c r="A19" s="82" t="s">
        <v>522</v>
      </c>
      <c r="B19" s="65" t="s">
        <v>306</v>
      </c>
      <c r="C19" s="12">
        <v>9379</v>
      </c>
      <c r="D19" s="12">
        <f t="shared" si="0"/>
        <v>9379</v>
      </c>
      <c r="F19" s="12"/>
      <c r="G19" s="40"/>
      <c r="H19" s="75" t="s">
        <v>7493</v>
      </c>
      <c r="I19" s="12"/>
      <c r="J19" s="46"/>
    </row>
    <row r="20" spans="1:10" ht="12" customHeight="1" x14ac:dyDescent="0.2">
      <c r="A20" s="82" t="s">
        <v>287</v>
      </c>
      <c r="B20" s="65" t="s">
        <v>1613</v>
      </c>
      <c r="C20" s="48">
        <v>2343</v>
      </c>
      <c r="D20" s="12">
        <f t="shared" si="0"/>
        <v>2343</v>
      </c>
      <c r="F20" s="12"/>
      <c r="G20" s="44"/>
      <c r="H20" s="75" t="s">
        <v>7446</v>
      </c>
      <c r="I20" s="12"/>
      <c r="J20" s="46"/>
    </row>
    <row r="21" spans="1:10" ht="12" customHeight="1" x14ac:dyDescent="0.2">
      <c r="A21" s="82" t="s">
        <v>557</v>
      </c>
      <c r="B21" s="65" t="s">
        <v>1614</v>
      </c>
      <c r="C21" s="48">
        <v>4199</v>
      </c>
      <c r="D21" s="12">
        <f t="shared" si="0"/>
        <v>4199</v>
      </c>
      <c r="F21" s="12"/>
      <c r="G21" s="44"/>
      <c r="H21" s="75" t="s">
        <v>7447</v>
      </c>
      <c r="I21" s="12"/>
      <c r="J21" s="46"/>
    </row>
    <row r="22" spans="1:10" ht="12" customHeight="1" x14ac:dyDescent="0.2">
      <c r="A22" s="82" t="s">
        <v>538</v>
      </c>
      <c r="B22" s="65" t="s">
        <v>1615</v>
      </c>
      <c r="C22" s="48">
        <v>8390</v>
      </c>
      <c r="D22" s="12">
        <f t="shared" si="0"/>
        <v>8390</v>
      </c>
      <c r="F22" s="48"/>
      <c r="G22" s="40"/>
      <c r="H22" s="75" t="s">
        <v>7510</v>
      </c>
      <c r="I22" s="12"/>
      <c r="J22" s="46"/>
    </row>
    <row r="23" spans="1:10" ht="12" customHeight="1" x14ac:dyDescent="0.2">
      <c r="A23" s="24" t="s">
        <v>539</v>
      </c>
      <c r="B23" s="5" t="s">
        <v>1491</v>
      </c>
      <c r="C23" s="48">
        <v>3676</v>
      </c>
      <c r="D23" s="12">
        <f t="shared" si="0"/>
        <v>3676</v>
      </c>
      <c r="F23" s="48"/>
      <c r="G23" s="40"/>
      <c r="H23" s="75" t="s">
        <v>7511</v>
      </c>
      <c r="I23" s="12"/>
      <c r="J23" s="46"/>
    </row>
    <row r="24" spans="1:10" ht="12" customHeight="1" x14ac:dyDescent="0.2">
      <c r="A24" s="6" t="s">
        <v>496</v>
      </c>
      <c r="B24" s="5" t="s">
        <v>1593</v>
      </c>
      <c r="C24" s="12">
        <v>168</v>
      </c>
      <c r="D24" s="12">
        <f t="shared" si="0"/>
        <v>168</v>
      </c>
      <c r="F24" s="12"/>
      <c r="G24" s="44"/>
      <c r="H24" s="75" t="s">
        <v>7449</v>
      </c>
      <c r="I24" s="12"/>
      <c r="J24" s="46"/>
    </row>
    <row r="25" spans="1:10" ht="12" customHeight="1" x14ac:dyDescent="0.2">
      <c r="A25" s="24" t="s">
        <v>525</v>
      </c>
      <c r="B25" s="5" t="s">
        <v>1594</v>
      </c>
      <c r="C25" s="48">
        <v>269</v>
      </c>
      <c r="D25" s="12">
        <f t="shared" si="0"/>
        <v>269</v>
      </c>
      <c r="F25" s="12"/>
      <c r="G25" s="40"/>
      <c r="H25" s="75" t="s">
        <v>7496</v>
      </c>
      <c r="I25" s="12"/>
      <c r="J25" s="46"/>
    </row>
    <row r="26" spans="1:10" ht="12" customHeight="1" x14ac:dyDescent="0.2">
      <c r="A26" s="6" t="s">
        <v>339</v>
      </c>
      <c r="B26" s="5" t="s">
        <v>745</v>
      </c>
      <c r="C26" s="12">
        <v>440</v>
      </c>
      <c r="D26" s="12">
        <f t="shared" si="0"/>
        <v>440</v>
      </c>
      <c r="F26" s="12"/>
      <c r="G26" s="44"/>
      <c r="H26" s="75" t="s">
        <v>7448</v>
      </c>
      <c r="I26" s="12"/>
      <c r="J26" s="46"/>
    </row>
    <row r="27" spans="1:10" ht="12" customHeight="1" x14ac:dyDescent="0.2">
      <c r="A27" s="24" t="s">
        <v>528</v>
      </c>
      <c r="B27" s="5" t="s">
        <v>426</v>
      </c>
      <c r="C27" s="12">
        <v>940</v>
      </c>
      <c r="D27" s="12">
        <f t="shared" si="0"/>
        <v>940</v>
      </c>
      <c r="F27" s="12"/>
      <c r="G27" s="40"/>
      <c r="H27" s="75" t="s">
        <v>7499</v>
      </c>
      <c r="I27" s="12"/>
      <c r="J27" s="46"/>
    </row>
    <row r="28" spans="1:10" ht="12" customHeight="1" x14ac:dyDescent="0.2">
      <c r="A28" s="6"/>
      <c r="B28" s="5"/>
      <c r="C28" s="12"/>
      <c r="D28" s="12"/>
      <c r="F28" s="12"/>
      <c r="G28" s="44"/>
      <c r="I28" s="12"/>
      <c r="J28" s="31"/>
    </row>
    <row r="29" spans="1:10" ht="12" customHeight="1" x14ac:dyDescent="0.2">
      <c r="A29" s="6"/>
      <c r="B29" s="5"/>
      <c r="C29" s="12"/>
      <c r="D29" s="12"/>
      <c r="F29" s="12"/>
      <c r="G29" s="44"/>
    </row>
    <row r="30" spans="1:10" ht="12" customHeight="1" x14ac:dyDescent="0.2">
      <c r="A30" s="6"/>
      <c r="B30" s="5"/>
      <c r="C30" s="12"/>
      <c r="D30" s="12"/>
      <c r="F30" s="12"/>
      <c r="G30" s="44"/>
    </row>
    <row r="31" spans="1:10" ht="12" customHeight="1" x14ac:dyDescent="0.2">
      <c r="A31" s="6"/>
      <c r="B31" s="5"/>
      <c r="C31" s="12"/>
      <c r="D31" s="12"/>
      <c r="F31" s="12"/>
      <c r="G31" s="44"/>
    </row>
    <row r="32" spans="1:10" ht="12" customHeight="1" x14ac:dyDescent="0.2">
      <c r="A32" s="6"/>
      <c r="B32" s="34"/>
      <c r="C32" s="12"/>
      <c r="D32" s="12"/>
      <c r="F32" s="12"/>
      <c r="G32" s="44"/>
    </row>
    <row r="33" spans="1:7" ht="12" customHeight="1" x14ac:dyDescent="0.2">
      <c r="A33" s="6"/>
      <c r="B33" s="20"/>
      <c r="C33" s="12"/>
      <c r="D33" s="12"/>
      <c r="F33" s="12"/>
      <c r="G33" s="44"/>
    </row>
    <row r="34" spans="1:7" ht="12" customHeight="1" x14ac:dyDescent="0.2">
      <c r="A34" s="6"/>
      <c r="B34" s="20"/>
      <c r="C34" s="12"/>
      <c r="D34" s="12"/>
      <c r="F34" s="12"/>
      <c r="G34" s="23"/>
    </row>
    <row r="35" spans="1:7" ht="12" customHeight="1" x14ac:dyDescent="0.2">
      <c r="D35" s="12"/>
      <c r="F35" s="12"/>
      <c r="G35" s="23"/>
    </row>
    <row r="36" spans="1:7" ht="12" customHeight="1" x14ac:dyDescent="0.2">
      <c r="A36" s="24"/>
      <c r="B36" s="5"/>
      <c r="D36" s="12"/>
      <c r="F36" s="12"/>
      <c r="G36" s="23"/>
    </row>
    <row r="37" spans="1:7" ht="12" customHeight="1" x14ac:dyDescent="0.2">
      <c r="A37" s="24"/>
      <c r="B37" s="5"/>
      <c r="D37" s="12"/>
      <c r="F37" s="12"/>
      <c r="G37" s="23"/>
    </row>
    <row r="38" spans="1:7" ht="12" customHeight="1" x14ac:dyDescent="0.2">
      <c r="D38" s="12"/>
      <c r="F38" s="12"/>
      <c r="G38" s="23"/>
    </row>
    <row r="39" spans="1:7" ht="12" customHeight="1" x14ac:dyDescent="0.2">
      <c r="D39" s="12"/>
      <c r="F39" s="12"/>
      <c r="G39" s="23"/>
    </row>
    <row r="40" spans="1:7" ht="12" customHeight="1" x14ac:dyDescent="0.2">
      <c r="D40" s="12"/>
      <c r="F40" s="12"/>
      <c r="G40" s="23"/>
    </row>
    <row r="41" spans="1:7" ht="12" customHeight="1" x14ac:dyDescent="0.2">
      <c r="D41" s="12"/>
      <c r="F41" s="12"/>
      <c r="G41" s="23"/>
    </row>
    <row r="42" spans="1:7" ht="12" customHeight="1" x14ac:dyDescent="0.2">
      <c r="D42" s="12"/>
      <c r="F42" s="12"/>
      <c r="G42" s="23"/>
    </row>
    <row r="43" spans="1:7" ht="12" customHeight="1" x14ac:dyDescent="0.2">
      <c r="D43" s="12"/>
      <c r="F43" s="12"/>
      <c r="G43" s="23"/>
    </row>
    <row r="44" spans="1:7" ht="12" customHeight="1" x14ac:dyDescent="0.2">
      <c r="A44" s="6"/>
      <c r="B44" s="5"/>
      <c r="C44" s="12"/>
      <c r="D44" s="12"/>
      <c r="F44" s="12"/>
      <c r="G44" s="23"/>
    </row>
    <row r="45" spans="1:7" ht="12" customHeight="1" x14ac:dyDescent="0.2">
      <c r="A45" s="6"/>
      <c r="B45" s="5"/>
      <c r="C45" s="12"/>
      <c r="D45" s="12"/>
      <c r="F45" s="12"/>
      <c r="G45" s="23"/>
    </row>
    <row r="46" spans="1:7" ht="12" customHeight="1" x14ac:dyDescent="0.2">
      <c r="A46" s="6"/>
      <c r="B46" s="5"/>
      <c r="C46" s="12"/>
      <c r="D46" s="12"/>
      <c r="F46" s="21"/>
      <c r="G46" s="23"/>
    </row>
    <row r="47" spans="1:7" ht="12" customHeight="1" x14ac:dyDescent="0.2">
      <c r="A47" s="6"/>
      <c r="B47" s="5"/>
      <c r="C47" s="12"/>
      <c r="D47" s="12"/>
      <c r="F47" s="21"/>
      <c r="G47" s="23"/>
    </row>
    <row r="48" spans="1:7" ht="12" customHeight="1" x14ac:dyDescent="0.2">
      <c r="A48" s="6"/>
      <c r="B48" s="5"/>
      <c r="C48" s="12"/>
      <c r="D48" s="12"/>
      <c r="F48" s="21"/>
      <c r="G48" s="23"/>
    </row>
    <row r="49" spans="1:7" ht="12" customHeight="1" x14ac:dyDescent="0.2">
      <c r="A49" s="6"/>
      <c r="B49" s="5"/>
      <c r="C49" s="12"/>
      <c r="D49" s="12"/>
      <c r="F49" s="21"/>
      <c r="G49" s="23"/>
    </row>
    <row r="50" spans="1:7" ht="12" customHeight="1" x14ac:dyDescent="0.2">
      <c r="A50" s="6"/>
      <c r="B50" s="5"/>
      <c r="C50" s="12"/>
      <c r="D50" s="12"/>
      <c r="F50" s="21"/>
      <c r="G50" s="23"/>
    </row>
    <row r="51" spans="1:7" ht="12" customHeight="1" x14ac:dyDescent="0.2">
      <c r="A51" s="6"/>
      <c r="B51" s="5"/>
      <c r="C51" s="12"/>
      <c r="D51" s="12"/>
      <c r="F51" s="21"/>
      <c r="G51" s="23"/>
    </row>
    <row r="52" spans="1:7" ht="12" customHeight="1" x14ac:dyDescent="0.2">
      <c r="A52" s="6"/>
      <c r="B52" s="5"/>
      <c r="C52" s="12"/>
      <c r="D52" s="12"/>
      <c r="F52" s="21"/>
      <c r="G52" s="23"/>
    </row>
    <row r="53" spans="1:7" ht="12" customHeight="1" x14ac:dyDescent="0.2">
      <c r="A53" s="6"/>
      <c r="B53" s="5"/>
      <c r="C53" s="12"/>
      <c r="D53" s="12"/>
      <c r="F53" s="21"/>
      <c r="G53" s="23"/>
    </row>
    <row r="54" spans="1:7" ht="12" customHeight="1" x14ac:dyDescent="0.2">
      <c r="A54" s="6"/>
      <c r="B54" s="5"/>
      <c r="C54" s="12"/>
      <c r="D54" s="12"/>
      <c r="F54" s="21"/>
      <c r="G54" s="23"/>
    </row>
    <row r="55" spans="1:7" ht="12" customHeight="1" x14ac:dyDescent="0.2">
      <c r="A55" s="5"/>
      <c r="B55" s="5"/>
      <c r="C55" s="12"/>
      <c r="D55" s="12"/>
      <c r="F55" s="21"/>
      <c r="G55" s="23"/>
    </row>
    <row r="56" spans="1:7" ht="12" customHeight="1" x14ac:dyDescent="0.2">
      <c r="A56" s="5"/>
      <c r="B56" s="5"/>
      <c r="C56" s="12"/>
      <c r="D56" s="12"/>
      <c r="F56" s="21"/>
      <c r="G56" s="23"/>
    </row>
    <row r="57" spans="1:7" ht="12" customHeight="1" x14ac:dyDescent="0.2">
      <c r="A57" s="5"/>
      <c r="B57" s="5"/>
      <c r="C57" s="12"/>
      <c r="D57" s="12"/>
      <c r="F57" s="12"/>
      <c r="G57" s="23"/>
    </row>
    <row r="58" spans="1:7" ht="12" customHeight="1" x14ac:dyDescent="0.2">
      <c r="A58" s="5"/>
      <c r="B58" s="5"/>
      <c r="C58" s="12"/>
      <c r="D58" s="12"/>
      <c r="F58" s="21"/>
      <c r="G58" s="23"/>
    </row>
    <row r="59" spans="1:7" ht="12" customHeight="1" x14ac:dyDescent="0.2">
      <c r="A59" s="5"/>
      <c r="B59" s="5"/>
      <c r="C59" s="12"/>
      <c r="D59" s="12"/>
      <c r="F59" s="21"/>
      <c r="G59" s="23"/>
    </row>
    <row r="60" spans="1:7" ht="12" customHeight="1" x14ac:dyDescent="0.2">
      <c r="A60" s="5"/>
      <c r="B60" s="5"/>
      <c r="C60" s="12"/>
      <c r="D60" s="12"/>
      <c r="F60" s="12"/>
      <c r="G60" s="23"/>
    </row>
    <row r="61" spans="1:7" ht="12" customHeight="1" x14ac:dyDescent="0.2">
      <c r="A61" s="5"/>
      <c r="B61" s="5"/>
      <c r="C61" s="12"/>
      <c r="D61" s="12"/>
      <c r="F61" s="21"/>
      <c r="G61" s="23"/>
    </row>
    <row r="62" spans="1:7" ht="12" customHeight="1" x14ac:dyDescent="0.2">
      <c r="A62" s="5"/>
      <c r="B62" s="5"/>
      <c r="C62" s="12"/>
      <c r="D62" s="12"/>
      <c r="F62" s="12"/>
      <c r="G62" s="23"/>
    </row>
    <row r="63" spans="1:7" ht="12" customHeight="1" x14ac:dyDescent="0.2">
      <c r="A63" s="5"/>
      <c r="B63" s="5"/>
      <c r="C63" s="12"/>
      <c r="D63" s="12"/>
      <c r="F63" s="21"/>
      <c r="G63" s="23"/>
    </row>
    <row r="64" spans="1:7" ht="12" customHeight="1" x14ac:dyDescent="0.2">
      <c r="A64" s="6"/>
      <c r="B64" s="5"/>
      <c r="C64" s="12"/>
      <c r="D64" s="12"/>
      <c r="F64" s="12"/>
      <c r="G64" s="23"/>
    </row>
    <row r="65" spans="1:7" ht="12" customHeight="1" x14ac:dyDescent="0.2">
      <c r="A65" s="6"/>
      <c r="B65" s="5"/>
      <c r="C65" s="12"/>
      <c r="D65" s="12"/>
      <c r="F65" s="21"/>
      <c r="G65" s="23"/>
    </row>
    <row r="66" spans="1:7" ht="12" customHeight="1" x14ac:dyDescent="0.2">
      <c r="A66" s="6"/>
      <c r="B66" s="5"/>
      <c r="C66" s="12"/>
      <c r="D66" s="12"/>
      <c r="F66" s="12"/>
      <c r="G66" s="23"/>
    </row>
    <row r="67" spans="1:7" ht="12" customHeight="1" x14ac:dyDescent="0.2">
      <c r="A67" s="6"/>
      <c r="B67" s="5"/>
      <c r="C67" s="12"/>
      <c r="D67" s="12"/>
      <c r="F67" s="12"/>
      <c r="G67" s="23"/>
    </row>
    <row r="68" spans="1:7" ht="12" customHeight="1" x14ac:dyDescent="0.2">
      <c r="A68" s="6"/>
      <c r="B68" s="5"/>
      <c r="C68" s="12"/>
      <c r="D68" s="12"/>
      <c r="F68" s="12"/>
      <c r="G68" s="23"/>
    </row>
    <row r="69" spans="1:7" ht="12" customHeight="1" x14ac:dyDescent="0.2">
      <c r="A69" s="6"/>
      <c r="B69" s="5"/>
      <c r="C69" s="12"/>
      <c r="D69" s="12"/>
      <c r="F69" s="12"/>
      <c r="G69" s="23"/>
    </row>
    <row r="70" spans="1:7" ht="12" customHeight="1" x14ac:dyDescent="0.2">
      <c r="A70" s="6"/>
      <c r="B70" s="5"/>
      <c r="C70" s="12"/>
      <c r="D70" s="12"/>
      <c r="F70" s="12"/>
      <c r="G70" s="23"/>
    </row>
    <row r="71" spans="1:7" ht="12" customHeight="1" x14ac:dyDescent="0.2">
      <c r="A71" s="6"/>
      <c r="B71" s="5"/>
      <c r="C71" s="12"/>
      <c r="D71" s="12"/>
      <c r="F71" s="12"/>
      <c r="G71" s="23"/>
    </row>
    <row r="72" spans="1:7" ht="12" customHeight="1" x14ac:dyDescent="0.2">
      <c r="A72" s="6"/>
      <c r="B72" s="5"/>
      <c r="C72" s="12"/>
      <c r="D72" s="12"/>
      <c r="F72" s="12"/>
      <c r="G72" s="23"/>
    </row>
    <row r="73" spans="1:7" ht="12" customHeight="1" x14ac:dyDescent="0.2">
      <c r="A73" s="6"/>
      <c r="B73" s="5"/>
      <c r="C73" s="12"/>
      <c r="D73" s="12"/>
      <c r="F73" s="12"/>
      <c r="G73" s="23"/>
    </row>
    <row r="74" spans="1:7" ht="12" customHeight="1" x14ac:dyDescent="0.2">
      <c r="A74" s="6"/>
      <c r="B74" s="5"/>
      <c r="C74" s="12"/>
      <c r="D74" s="12"/>
      <c r="F74" s="12"/>
      <c r="G74" s="23"/>
    </row>
    <row r="75" spans="1:7" ht="12" customHeight="1" x14ac:dyDescent="0.2">
      <c r="A75" s="6"/>
      <c r="B75" s="5"/>
      <c r="C75" s="12"/>
      <c r="D75" s="12"/>
      <c r="F75" s="12"/>
      <c r="G75" s="23"/>
    </row>
    <row r="76" spans="1:7" ht="12" customHeight="1" x14ac:dyDescent="0.2">
      <c r="A76" s="6"/>
      <c r="B76" s="5"/>
      <c r="C76" s="12"/>
      <c r="D76" s="12"/>
      <c r="F76" s="12"/>
      <c r="G76" s="23"/>
    </row>
    <row r="77" spans="1:7" ht="12" customHeight="1" x14ac:dyDescent="0.2">
      <c r="A77" s="6"/>
      <c r="B77" s="5"/>
      <c r="C77" s="12"/>
      <c r="D77" s="12"/>
      <c r="F77" s="12"/>
      <c r="G77" s="23"/>
    </row>
    <row r="78" spans="1:7" ht="12" customHeight="1" x14ac:dyDescent="0.2">
      <c r="A78" s="6"/>
      <c r="B78" s="5"/>
      <c r="C78" s="12"/>
      <c r="D78" s="12"/>
      <c r="F78" s="12"/>
      <c r="G78" s="23"/>
    </row>
    <row r="79" spans="1:7" ht="12" customHeight="1" x14ac:dyDescent="0.2">
      <c r="A79" s="6"/>
      <c r="B79" s="5"/>
      <c r="C79" s="12"/>
      <c r="D79" s="12"/>
      <c r="F79" s="12"/>
      <c r="G79" s="23"/>
    </row>
    <row r="80" spans="1:7" ht="12" customHeight="1" x14ac:dyDescent="0.2">
      <c r="A80" s="6"/>
      <c r="B80" s="5"/>
      <c r="C80" s="12"/>
      <c r="D80" s="12"/>
      <c r="F80" s="12"/>
      <c r="G80" s="23"/>
    </row>
    <row r="81" spans="1:7" ht="12" customHeight="1" x14ac:dyDescent="0.2">
      <c r="A81" s="6"/>
      <c r="B81" s="5"/>
      <c r="C81" s="12"/>
      <c r="D81" s="12"/>
      <c r="F81" s="12"/>
      <c r="G81" s="23"/>
    </row>
    <row r="82" spans="1:7" ht="12" customHeight="1" x14ac:dyDescent="0.2">
      <c r="A82" s="6"/>
      <c r="B82" s="5"/>
      <c r="C82" s="12"/>
      <c r="D82" s="12"/>
      <c r="F82" s="12"/>
      <c r="G82" s="23"/>
    </row>
    <row r="83" spans="1:7" ht="12" customHeight="1" x14ac:dyDescent="0.2">
      <c r="A83" s="6"/>
      <c r="B83" s="5"/>
      <c r="C83" s="12"/>
      <c r="D83" s="12"/>
      <c r="F83" s="21"/>
      <c r="G83" s="23"/>
    </row>
    <row r="84" spans="1:7" ht="12" customHeight="1" x14ac:dyDescent="0.2">
      <c r="A84" s="6"/>
      <c r="B84" s="5"/>
      <c r="C84" s="12"/>
      <c r="D84" s="12"/>
      <c r="F84" s="12"/>
      <c r="G84" s="23"/>
    </row>
    <row r="85" spans="1:7" ht="12" customHeight="1" x14ac:dyDescent="0.2">
      <c r="A85" s="6"/>
      <c r="B85" s="5"/>
      <c r="C85" s="12"/>
      <c r="D85" s="12"/>
      <c r="F85" s="21"/>
      <c r="G85" s="23"/>
    </row>
    <row r="86" spans="1:7" ht="12" customHeight="1" x14ac:dyDescent="0.2">
      <c r="A86" s="6"/>
      <c r="B86" s="5"/>
      <c r="C86" s="12"/>
      <c r="D86" s="12"/>
      <c r="F86" s="21"/>
      <c r="G86" s="23"/>
    </row>
    <row r="87" spans="1:7" ht="12" customHeight="1" x14ac:dyDescent="0.2">
      <c r="A87" s="6"/>
      <c r="B87" s="5"/>
      <c r="C87" s="12"/>
      <c r="D87" s="12"/>
      <c r="F87" s="12"/>
      <c r="G87" s="23"/>
    </row>
    <row r="88" spans="1:7" ht="12" customHeight="1" x14ac:dyDescent="0.2">
      <c r="A88" s="6"/>
      <c r="B88" s="5"/>
      <c r="C88" s="12"/>
      <c r="D88" s="12"/>
      <c r="F88" s="12"/>
      <c r="G88" s="23"/>
    </row>
    <row r="89" spans="1:7" ht="12" customHeight="1" x14ac:dyDescent="0.2">
      <c r="A89" s="6"/>
      <c r="B89" s="5"/>
      <c r="C89" s="12"/>
      <c r="D89" s="12"/>
      <c r="F89" s="12"/>
      <c r="G89" s="23"/>
    </row>
    <row r="90" spans="1:7" ht="12" customHeight="1" x14ac:dyDescent="0.2">
      <c r="A90" s="5"/>
      <c r="B90" s="5"/>
      <c r="C90" s="12"/>
      <c r="D90" s="12"/>
      <c r="F90" s="21"/>
      <c r="G90" s="23"/>
    </row>
    <row r="91" spans="1:7" ht="12" customHeight="1" x14ac:dyDescent="0.2">
      <c r="A91" s="5"/>
      <c r="B91" s="5"/>
      <c r="C91" s="12"/>
      <c r="D91" s="12"/>
      <c r="F91" s="12"/>
      <c r="G91" s="23"/>
    </row>
    <row r="92" spans="1:7" ht="12" customHeight="1" x14ac:dyDescent="0.2">
      <c r="A92" s="6"/>
      <c r="B92" s="5"/>
      <c r="C92" s="12"/>
      <c r="D92" s="12"/>
      <c r="F92" s="12"/>
      <c r="G92" s="23"/>
    </row>
    <row r="93" spans="1:7" ht="12" customHeight="1" x14ac:dyDescent="0.2">
      <c r="A93" s="6"/>
      <c r="B93" s="5"/>
      <c r="C93" s="12"/>
      <c r="D93" s="12"/>
      <c r="F93" s="21"/>
      <c r="G93" s="23"/>
    </row>
    <row r="94" spans="1:7" ht="12" customHeight="1" x14ac:dyDescent="0.2">
      <c r="A94" s="6"/>
      <c r="B94" s="5"/>
      <c r="C94" s="12"/>
      <c r="D94" s="12"/>
      <c r="F94" s="12"/>
      <c r="G94" s="23"/>
    </row>
    <row r="95" spans="1:7" ht="12" customHeight="1" x14ac:dyDescent="0.2">
      <c r="A95" s="6"/>
      <c r="B95" s="5"/>
      <c r="C95" s="12"/>
      <c r="D95" s="12"/>
      <c r="F95" s="21"/>
      <c r="G95" s="23"/>
    </row>
    <row r="96" spans="1:7" ht="12" customHeight="1" x14ac:dyDescent="0.2">
      <c r="A96" s="6"/>
      <c r="B96" s="5"/>
      <c r="C96" s="12"/>
      <c r="D96" s="12"/>
      <c r="F96" s="21"/>
      <c r="G96" s="23"/>
    </row>
    <row r="97" spans="1:7" ht="12" customHeight="1" x14ac:dyDescent="0.2">
      <c r="A97" s="5"/>
      <c r="B97" s="5"/>
      <c r="C97" s="12"/>
      <c r="D97" s="12"/>
      <c r="F97" s="21"/>
      <c r="G97" s="23"/>
    </row>
    <row r="98" spans="1:7" ht="12" customHeight="1" x14ac:dyDescent="0.2">
      <c r="A98" s="5"/>
      <c r="B98" s="5"/>
      <c r="C98" s="12"/>
      <c r="D98" s="12"/>
      <c r="F98" s="21"/>
      <c r="G98" s="23"/>
    </row>
    <row r="99" spans="1:7" ht="12" customHeight="1" x14ac:dyDescent="0.2">
      <c r="A99" s="5"/>
      <c r="B99" s="5"/>
      <c r="C99" s="12"/>
      <c r="D99" s="12"/>
      <c r="F99" s="21"/>
      <c r="G99" s="23"/>
    </row>
    <row r="100" spans="1:7" ht="12" customHeight="1" x14ac:dyDescent="0.2">
      <c r="A100" s="5"/>
      <c r="B100" s="5"/>
      <c r="C100" s="12"/>
      <c r="D100" s="12"/>
      <c r="F100" s="21"/>
      <c r="G100" s="23"/>
    </row>
    <row r="101" spans="1:7" ht="12" customHeight="1" x14ac:dyDescent="0.2">
      <c r="A101" s="5"/>
      <c r="B101" s="5"/>
      <c r="C101" s="12"/>
      <c r="D101" s="12"/>
      <c r="F101" s="21"/>
      <c r="G101" s="23"/>
    </row>
    <row r="102" spans="1:7" ht="12" customHeight="1" x14ac:dyDescent="0.2">
      <c r="A102" s="6"/>
      <c r="B102" s="5"/>
      <c r="C102" s="12"/>
      <c r="D102" s="12"/>
      <c r="F102" s="21"/>
      <c r="G102" s="23"/>
    </row>
    <row r="103" spans="1:7" ht="12" customHeight="1" x14ac:dyDescent="0.2">
      <c r="A103" s="6"/>
      <c r="B103" s="5"/>
      <c r="C103" s="12"/>
      <c r="D103" s="12"/>
      <c r="F103" s="21"/>
      <c r="G103" s="23"/>
    </row>
    <row r="104" spans="1:7" ht="12" customHeight="1" x14ac:dyDescent="0.2">
      <c r="A104" s="6"/>
      <c r="B104" s="5"/>
      <c r="C104" s="12"/>
      <c r="D104" s="12"/>
      <c r="F104" s="21"/>
      <c r="G104" s="23"/>
    </row>
    <row r="105" spans="1:7" ht="12" customHeight="1" x14ac:dyDescent="0.2">
      <c r="A105" s="6"/>
      <c r="B105" s="5"/>
      <c r="C105" s="12"/>
      <c r="D105" s="12"/>
      <c r="F105" s="12"/>
      <c r="G105" s="23"/>
    </row>
    <row r="106" spans="1:7" ht="12" customHeight="1" x14ac:dyDescent="0.2">
      <c r="A106" s="6"/>
      <c r="B106" s="5"/>
      <c r="C106" s="12"/>
      <c r="D106" s="12"/>
      <c r="F106" s="21"/>
      <c r="G106" s="23"/>
    </row>
    <row r="107" spans="1:7" ht="12" customHeight="1" x14ac:dyDescent="0.2">
      <c r="A107" s="6"/>
      <c r="B107" s="5"/>
      <c r="C107" s="12"/>
      <c r="D107" s="12"/>
      <c r="F107" s="21"/>
      <c r="G107" s="23"/>
    </row>
    <row r="108" spans="1:7" ht="12" customHeight="1" x14ac:dyDescent="0.2">
      <c r="A108" s="5"/>
      <c r="B108" s="5"/>
      <c r="C108" s="12"/>
      <c r="D108" s="12"/>
      <c r="F108" s="21"/>
      <c r="G108" s="23"/>
    </row>
    <row r="109" spans="1:7" ht="12" customHeight="1" x14ac:dyDescent="0.2">
      <c r="A109" s="5"/>
      <c r="B109" s="5"/>
      <c r="C109" s="12"/>
      <c r="D109" s="12"/>
      <c r="F109" s="21"/>
      <c r="G109" s="23"/>
    </row>
    <row r="110" spans="1:7" ht="12" customHeight="1" x14ac:dyDescent="0.2">
      <c r="A110" s="6"/>
      <c r="B110" s="5"/>
      <c r="C110" s="12"/>
      <c r="D110" s="12"/>
      <c r="F110" s="21"/>
      <c r="G110" s="23"/>
    </row>
    <row r="111" spans="1:7" ht="12" customHeight="1" x14ac:dyDescent="0.2">
      <c r="A111" s="6"/>
      <c r="B111" s="5"/>
      <c r="C111" s="21"/>
      <c r="D111" s="12"/>
      <c r="F111" s="21"/>
      <c r="G111" s="23"/>
    </row>
    <row r="112" spans="1:7" ht="12" customHeight="1" x14ac:dyDescent="0.2">
      <c r="A112" s="5"/>
      <c r="B112" s="5"/>
      <c r="C112" s="21"/>
      <c r="D112" s="12"/>
      <c r="F112" s="21"/>
      <c r="G112" s="23"/>
    </row>
    <row r="113" spans="1:7" ht="12" customHeight="1" x14ac:dyDescent="0.2">
      <c r="A113" s="6"/>
      <c r="B113" s="5"/>
      <c r="C113" s="21"/>
      <c r="D113" s="12"/>
      <c r="F113" s="21"/>
      <c r="G113" s="23"/>
    </row>
    <row r="114" spans="1:7" ht="12" customHeight="1" x14ac:dyDescent="0.2">
      <c r="A114" s="6"/>
      <c r="B114" s="5"/>
      <c r="C114" s="21"/>
      <c r="D114" s="12"/>
      <c r="F114" s="21"/>
      <c r="G114" s="23"/>
    </row>
    <row r="115" spans="1:7" ht="12" customHeight="1" x14ac:dyDescent="0.2">
      <c r="A115" s="6"/>
      <c r="B115" s="5"/>
      <c r="C115" s="21"/>
      <c r="D115" s="12"/>
      <c r="F115" s="12"/>
      <c r="G115" s="23"/>
    </row>
    <row r="116" spans="1:7" ht="12" customHeight="1" x14ac:dyDescent="0.2">
      <c r="A116" s="6"/>
      <c r="B116" s="5"/>
      <c r="C116" s="21"/>
      <c r="D116" s="12"/>
      <c r="F116" s="12"/>
      <c r="G116" s="23"/>
    </row>
    <row r="117" spans="1:7" ht="12" customHeight="1" x14ac:dyDescent="0.2">
      <c r="A117" s="6"/>
      <c r="B117" s="5"/>
      <c r="C117" s="21"/>
      <c r="D117" s="12"/>
      <c r="F117" s="12"/>
      <c r="G117" s="23"/>
    </row>
    <row r="118" spans="1:7" ht="12" customHeight="1" x14ac:dyDescent="0.2">
      <c r="A118" s="6"/>
      <c r="B118" s="5"/>
      <c r="C118" s="12"/>
      <c r="D118" s="12"/>
      <c r="F118" s="12"/>
      <c r="G118" s="23"/>
    </row>
    <row r="119" spans="1:7" ht="12" customHeight="1" x14ac:dyDescent="0.2">
      <c r="A119" s="6"/>
      <c r="B119" s="5"/>
      <c r="C119" s="12"/>
      <c r="D119" s="12"/>
      <c r="F119" s="12"/>
      <c r="G119" s="23"/>
    </row>
    <row r="120" spans="1:7" ht="12" customHeight="1" x14ac:dyDescent="0.2">
      <c r="A120" s="6"/>
      <c r="B120" s="5"/>
      <c r="C120" s="12"/>
      <c r="D120" s="12"/>
      <c r="F120" s="12"/>
      <c r="G120" s="23"/>
    </row>
    <row r="121" spans="1:7" ht="12" customHeight="1" x14ac:dyDescent="0.2">
      <c r="A121" s="6"/>
      <c r="B121" s="5"/>
      <c r="C121" s="21"/>
      <c r="D121" s="12"/>
      <c r="F121" s="21"/>
      <c r="G121" s="23"/>
    </row>
    <row r="122" spans="1:7" ht="12" customHeight="1" x14ac:dyDescent="0.2">
      <c r="A122" s="6"/>
      <c r="B122" s="5"/>
      <c r="C122" s="21"/>
      <c r="D122" s="12"/>
      <c r="F122" s="21"/>
      <c r="G122" s="23"/>
    </row>
    <row r="123" spans="1:7" ht="12" customHeight="1" x14ac:dyDescent="0.2">
      <c r="A123" s="6"/>
      <c r="B123" s="5"/>
      <c r="C123" s="21"/>
      <c r="D123" s="12"/>
      <c r="F123" s="21"/>
      <c r="G123" s="23"/>
    </row>
    <row r="124" spans="1:7" ht="12" customHeight="1" x14ac:dyDescent="0.2">
      <c r="A124" s="6"/>
      <c r="B124" s="5"/>
      <c r="C124" s="21"/>
      <c r="D124" s="12"/>
      <c r="F124" s="21"/>
      <c r="G124" s="23"/>
    </row>
    <row r="125" spans="1:7" ht="12" customHeight="1" x14ac:dyDescent="0.2">
      <c r="A125" s="6"/>
      <c r="B125" s="5"/>
      <c r="C125" s="21"/>
      <c r="D125" s="12"/>
      <c r="F125" s="21"/>
      <c r="G125" s="23"/>
    </row>
    <row r="126" spans="1:7" ht="12" customHeight="1" x14ac:dyDescent="0.2">
      <c r="A126" s="6"/>
      <c r="B126" s="5"/>
      <c r="C126" s="21"/>
      <c r="D126" s="12"/>
      <c r="F126" s="21"/>
      <c r="G126" s="23"/>
    </row>
    <row r="127" spans="1:7" ht="12" customHeight="1" x14ac:dyDescent="0.2">
      <c r="A127" s="6"/>
      <c r="B127" s="5"/>
      <c r="C127" s="21"/>
      <c r="D127" s="12"/>
      <c r="F127" s="21"/>
      <c r="G127" s="23"/>
    </row>
    <row r="128" spans="1:7" ht="12" customHeight="1" x14ac:dyDescent="0.2">
      <c r="A128" s="6"/>
      <c r="B128" s="5"/>
      <c r="C128" s="21"/>
      <c r="D128" s="12"/>
      <c r="F128" s="21"/>
      <c r="G128" s="23"/>
    </row>
    <row r="129" spans="1:7" ht="12" customHeight="1" x14ac:dyDescent="0.2">
      <c r="A129" s="5"/>
      <c r="B129" s="5"/>
      <c r="C129" s="12"/>
      <c r="D129" s="12"/>
      <c r="G129" s="5"/>
    </row>
    <row r="130" spans="1:7" ht="12" customHeight="1" x14ac:dyDescent="0.2">
      <c r="A130" s="5"/>
      <c r="B130" s="5"/>
      <c r="C130" s="12"/>
      <c r="D130" s="12"/>
      <c r="G130" s="5"/>
    </row>
    <row r="131" spans="1:7" ht="12" customHeight="1" x14ac:dyDescent="0.2">
      <c r="A131" s="5"/>
      <c r="B131" s="5"/>
      <c r="C131" s="12"/>
      <c r="D131" s="12"/>
    </row>
    <row r="132" spans="1:7" ht="12" customHeight="1" x14ac:dyDescent="0.2">
      <c r="A132" s="5"/>
      <c r="B132" s="5"/>
      <c r="C132" s="12"/>
      <c r="D132" s="12"/>
    </row>
    <row r="133" spans="1:7" ht="12" customHeight="1" x14ac:dyDescent="0.2">
      <c r="A133" s="5"/>
      <c r="B133" s="5"/>
      <c r="C133" s="12"/>
      <c r="D133" s="12"/>
    </row>
    <row r="134" spans="1:7" ht="12" customHeight="1" x14ac:dyDescent="0.2">
      <c r="A134" s="5"/>
      <c r="B134" s="5"/>
      <c r="C134" s="12"/>
      <c r="D134" s="12"/>
    </row>
    <row r="135" spans="1:7" ht="12" customHeight="1" x14ac:dyDescent="0.2">
      <c r="A135" s="5"/>
      <c r="B135" s="5"/>
      <c r="C135" s="12"/>
      <c r="D135" s="12"/>
    </row>
    <row r="136" spans="1:7" ht="12" customHeight="1" x14ac:dyDescent="0.2">
      <c r="A136" s="5"/>
      <c r="B136" s="5"/>
      <c r="C136" s="12"/>
      <c r="D136" s="12"/>
    </row>
    <row r="137" spans="1:7" ht="12" customHeight="1" x14ac:dyDescent="0.2">
      <c r="A137" s="5"/>
      <c r="B137" s="5"/>
      <c r="C137" s="12"/>
      <c r="D137" s="12"/>
    </row>
    <row r="138" spans="1:7" ht="12" customHeight="1" x14ac:dyDescent="0.2">
      <c r="A138" s="5"/>
      <c r="B138" s="5"/>
      <c r="C138" s="12"/>
      <c r="D138" s="12"/>
    </row>
    <row r="139" spans="1:7" ht="12" customHeight="1" x14ac:dyDescent="0.2">
      <c r="A139" s="5"/>
      <c r="B139" s="5"/>
      <c r="C139" s="12"/>
      <c r="D139" s="12"/>
    </row>
    <row r="140" spans="1:7" ht="12" customHeight="1" x14ac:dyDescent="0.2">
      <c r="A140" s="5"/>
      <c r="B140" s="5"/>
      <c r="C140" s="12"/>
      <c r="D140" s="12"/>
    </row>
    <row r="141" spans="1:7" ht="12" customHeight="1" x14ac:dyDescent="0.2">
      <c r="A141" s="5"/>
      <c r="B141" s="5"/>
      <c r="C141" s="12"/>
      <c r="D141" s="12"/>
    </row>
    <row r="142" spans="1:7" x14ac:dyDescent="0.2">
      <c r="A142" s="5"/>
      <c r="B142" s="5"/>
      <c r="C142" s="12"/>
      <c r="D142" s="12"/>
    </row>
    <row r="143" spans="1:7" x14ac:dyDescent="0.2">
      <c r="A143" s="5"/>
      <c r="B143" s="5"/>
      <c r="C143" s="12"/>
      <c r="D143" s="12"/>
    </row>
    <row r="144" spans="1:7" x14ac:dyDescent="0.2">
      <c r="A144" s="5"/>
      <c r="B144" s="5"/>
      <c r="C144" s="12"/>
      <c r="D144" s="12"/>
    </row>
    <row r="145" spans="1:4" x14ac:dyDescent="0.2">
      <c r="A145" s="5"/>
      <c r="B145" s="5"/>
      <c r="C145" s="12"/>
      <c r="D145" s="12"/>
    </row>
    <row r="146" spans="1:4" x14ac:dyDescent="0.2">
      <c r="A146" s="5"/>
      <c r="B146" s="5"/>
      <c r="C146" s="12"/>
      <c r="D146" s="12"/>
    </row>
    <row r="147" spans="1:4" x14ac:dyDescent="0.2">
      <c r="A147" s="5"/>
      <c r="B147" s="5"/>
      <c r="C147" s="12"/>
      <c r="D147" s="12"/>
    </row>
    <row r="148" spans="1:4" x14ac:dyDescent="0.2">
      <c r="A148" s="5"/>
      <c r="B148" s="5"/>
      <c r="C148" s="12"/>
      <c r="D148" s="12"/>
    </row>
    <row r="149" spans="1:4" x14ac:dyDescent="0.2">
      <c r="A149" s="5"/>
      <c r="B149" s="5"/>
      <c r="C149" s="12"/>
      <c r="D149" s="12"/>
    </row>
    <row r="150" spans="1:4" x14ac:dyDescent="0.2">
      <c r="A150" s="5"/>
      <c r="B150" s="5"/>
      <c r="C150" s="12"/>
      <c r="D150" s="12"/>
    </row>
    <row r="151" spans="1:4" x14ac:dyDescent="0.2">
      <c r="A151" s="5"/>
      <c r="B151" s="5"/>
      <c r="C151" s="12"/>
      <c r="D151" s="12"/>
    </row>
    <row r="152" spans="1:4" x14ac:dyDescent="0.2">
      <c r="A152" s="5"/>
      <c r="B152" s="5"/>
      <c r="C152" s="12"/>
      <c r="D152" s="12"/>
    </row>
    <row r="153" spans="1:4" x14ac:dyDescent="0.2">
      <c r="A153" s="5"/>
      <c r="B153" s="5"/>
      <c r="C153" s="12"/>
      <c r="D153" s="12"/>
    </row>
    <row r="154" spans="1:4" x14ac:dyDescent="0.2">
      <c r="A154" s="5"/>
      <c r="B154" s="5"/>
      <c r="C154" s="12"/>
      <c r="D154" s="12"/>
    </row>
    <row r="155" spans="1:4" x14ac:dyDescent="0.2">
      <c r="A155" s="5"/>
      <c r="B155" s="5"/>
      <c r="C155" s="12"/>
      <c r="D155" s="12"/>
    </row>
    <row r="156" spans="1:4" x14ac:dyDescent="0.2">
      <c r="A156" s="5"/>
      <c r="B156" s="5"/>
      <c r="C156" s="12"/>
      <c r="D156" s="12"/>
    </row>
    <row r="157" spans="1:4" x14ac:dyDescent="0.2">
      <c r="A157" s="5"/>
      <c r="B157" s="5"/>
      <c r="C157" s="12"/>
      <c r="D157" s="12"/>
    </row>
    <row r="158" spans="1:4" x14ac:dyDescent="0.2">
      <c r="A158" s="5"/>
      <c r="B158" s="5"/>
      <c r="C158" s="12"/>
      <c r="D158" s="12"/>
    </row>
    <row r="159" spans="1:4" x14ac:dyDescent="0.2">
      <c r="A159" s="5"/>
      <c r="B159" s="5"/>
      <c r="C159" s="12"/>
      <c r="D159" s="12"/>
    </row>
    <row r="160" spans="1:4" x14ac:dyDescent="0.2">
      <c r="A160" s="5"/>
      <c r="B160" s="5"/>
      <c r="C160" s="12"/>
      <c r="D160" s="12"/>
    </row>
    <row r="161" spans="1:4" x14ac:dyDescent="0.2">
      <c r="A161" s="5"/>
      <c r="B161" s="5"/>
      <c r="C161" s="12"/>
      <c r="D161" s="12"/>
    </row>
    <row r="162" spans="1:4" x14ac:dyDescent="0.2">
      <c r="A162" s="5"/>
      <c r="B162" s="5"/>
      <c r="C162" s="12"/>
      <c r="D162" s="12"/>
    </row>
  </sheetData>
  <autoFilter ref="A9:J9"/>
  <mergeCells count="1">
    <mergeCell ref="A5:D5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39" right="0.17" top="0.27559055118110237" bottom="0.35433070866141736" header="0.15748031496062992" footer="0.15748031496062992"/>
  <pageSetup paperSize="9" scale="85" orientation="portrait" r:id="rId2"/>
  <headerFooter alignWithMargins="0">
    <oddFooter>Stránka &amp;P z &amp;N</oddFooter>
  </headerFooter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J204"/>
  <sheetViews>
    <sheetView workbookViewId="0">
      <pane ySplit="8" topLeftCell="A9" activePane="bottomLeft" state="frozen"/>
      <selection activeCell="I60" activeCellId="1" sqref="C50 I60"/>
      <selection pane="bottomLeft" activeCell="A5" sqref="A5:D5"/>
    </sheetView>
  </sheetViews>
  <sheetFormatPr defaultColWidth="9.42578125" defaultRowHeight="12.75" x14ac:dyDescent="0.2"/>
  <cols>
    <col min="1" max="1" width="9.42578125" style="28" customWidth="1"/>
    <col min="2" max="2" width="45" style="28" bestFit="1" customWidth="1"/>
    <col min="3" max="3" width="11" style="31" customWidth="1"/>
    <col min="4" max="4" width="12.42578125" style="28" customWidth="1"/>
    <col min="5" max="5" width="0.5703125" style="28" customWidth="1"/>
    <col min="6" max="6" width="10.7109375" style="28" customWidth="1"/>
    <col min="7" max="7" width="13" style="28" customWidth="1"/>
    <col min="8" max="8" width="14.28515625" style="28" customWidth="1"/>
    <col min="9" max="16384" width="9.42578125" style="28"/>
  </cols>
  <sheetData>
    <row r="1" spans="1:10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0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0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2">
        <v>44666</v>
      </c>
      <c r="H3" s="54"/>
    </row>
    <row r="4" spans="1:10" customFormat="1" ht="10.5" customHeight="1" x14ac:dyDescent="0.2">
      <c r="A4" s="2"/>
      <c r="B4" s="2"/>
      <c r="C4" s="70"/>
      <c r="D4" s="3"/>
      <c r="E4" s="4"/>
      <c r="F4" s="13"/>
      <c r="G4" s="15" t="s">
        <v>570</v>
      </c>
    </row>
    <row r="5" spans="1:10" ht="21" customHeight="1" x14ac:dyDescent="0.25">
      <c r="A5" s="212" t="s">
        <v>125</v>
      </c>
      <c r="B5" s="212"/>
      <c r="C5" s="212"/>
      <c r="D5" s="212"/>
      <c r="E5" s="18"/>
      <c r="F5" s="18"/>
      <c r="G5" s="4"/>
    </row>
    <row r="6" spans="1:10" ht="12" customHeight="1" x14ac:dyDescent="0.2">
      <c r="A6" s="5"/>
      <c r="B6" s="5"/>
      <c r="C6" s="12"/>
      <c r="D6" s="6" t="s">
        <v>57</v>
      </c>
      <c r="E6" s="4"/>
      <c r="F6" s="4"/>
      <c r="G6" s="4"/>
    </row>
    <row r="7" spans="1:10" ht="5.25" customHeight="1" x14ac:dyDescent="0.2">
      <c r="A7" s="2"/>
      <c r="D7" s="3"/>
      <c r="G7" s="30"/>
    </row>
    <row r="8" spans="1:10" x14ac:dyDescent="0.2">
      <c r="A8" s="8" t="s">
        <v>499</v>
      </c>
      <c r="B8" s="9" t="s">
        <v>500</v>
      </c>
      <c r="C8" s="16" t="s">
        <v>501</v>
      </c>
      <c r="D8" s="10" t="s">
        <v>502</v>
      </c>
      <c r="F8" s="11" t="s">
        <v>503</v>
      </c>
      <c r="G8" s="30">
        <v>0</v>
      </c>
      <c r="H8" s="93" t="s">
        <v>1648</v>
      </c>
    </row>
    <row r="9" spans="1:10" ht="12" customHeight="1" x14ac:dyDescent="0.2">
      <c r="A9" s="6" t="s">
        <v>392</v>
      </c>
      <c r="B9" s="5" t="s">
        <v>126</v>
      </c>
      <c r="C9" s="12">
        <v>263</v>
      </c>
      <c r="D9" s="12">
        <f t="shared" ref="D9:D14" si="0">((100-$G$8)/100)*C9</f>
        <v>263</v>
      </c>
      <c r="F9" s="21"/>
      <c r="G9" s="23"/>
      <c r="H9" s="75" t="s">
        <v>7627</v>
      </c>
      <c r="I9" s="12"/>
      <c r="J9" s="46"/>
    </row>
    <row r="10" spans="1:10" ht="12" customHeight="1" x14ac:dyDescent="0.2">
      <c r="A10" s="6" t="s">
        <v>393</v>
      </c>
      <c r="B10" s="5" t="s">
        <v>127</v>
      </c>
      <c r="C10" s="12">
        <v>410</v>
      </c>
      <c r="D10" s="12">
        <f t="shared" si="0"/>
        <v>410</v>
      </c>
      <c r="F10" s="21"/>
      <c r="G10" s="23"/>
      <c r="H10" s="75" t="s">
        <v>7628</v>
      </c>
      <c r="I10" s="12"/>
      <c r="J10" s="46"/>
    </row>
    <row r="11" spans="1:10" ht="12" customHeight="1" x14ac:dyDescent="0.2">
      <c r="A11" s="5" t="s">
        <v>394</v>
      </c>
      <c r="B11" s="5" t="s">
        <v>629</v>
      </c>
      <c r="C11" s="12">
        <v>830</v>
      </c>
      <c r="D11" s="12">
        <f t="shared" si="0"/>
        <v>830</v>
      </c>
      <c r="F11" s="21"/>
      <c r="G11" s="23"/>
      <c r="H11" s="75" t="s">
        <v>7629</v>
      </c>
      <c r="I11" s="12"/>
      <c r="J11" s="46"/>
    </row>
    <row r="12" spans="1:10" ht="12" customHeight="1" x14ac:dyDescent="0.2">
      <c r="A12" s="6" t="s">
        <v>395</v>
      </c>
      <c r="B12" s="5" t="s">
        <v>383</v>
      </c>
      <c r="C12" s="12">
        <v>1470</v>
      </c>
      <c r="D12" s="12">
        <f t="shared" si="0"/>
        <v>1470</v>
      </c>
      <c r="F12" s="21"/>
      <c r="G12" s="23"/>
      <c r="H12" s="75" t="s">
        <v>7630</v>
      </c>
      <c r="I12" s="12"/>
      <c r="J12" s="46"/>
    </row>
    <row r="13" spans="1:10" ht="12" customHeight="1" x14ac:dyDescent="0.2">
      <c r="A13" s="6" t="s">
        <v>396</v>
      </c>
      <c r="B13" s="5" t="s">
        <v>128</v>
      </c>
      <c r="C13" s="12">
        <v>6290</v>
      </c>
      <c r="D13" s="12">
        <f t="shared" si="0"/>
        <v>6290</v>
      </c>
      <c r="F13" s="21"/>
      <c r="G13" s="23"/>
      <c r="H13" s="75" t="s">
        <v>7631</v>
      </c>
      <c r="I13" s="12"/>
      <c r="J13" s="46"/>
    </row>
    <row r="14" spans="1:10" ht="12" customHeight="1" x14ac:dyDescent="0.2">
      <c r="A14" s="5" t="s">
        <v>397</v>
      </c>
      <c r="B14" s="5" t="s">
        <v>630</v>
      </c>
      <c r="C14" s="12">
        <v>6990</v>
      </c>
      <c r="D14" s="12">
        <f t="shared" si="0"/>
        <v>6990</v>
      </c>
      <c r="F14" s="21"/>
      <c r="G14" s="23"/>
      <c r="H14" s="75" t="s">
        <v>7632</v>
      </c>
      <c r="I14" s="12"/>
      <c r="J14" s="46"/>
    </row>
    <row r="15" spans="1:10" ht="12" customHeight="1" x14ac:dyDescent="0.2">
      <c r="A15" s="6"/>
      <c r="B15" s="22"/>
      <c r="C15" s="21"/>
      <c r="D15" s="21"/>
      <c r="F15" s="21"/>
      <c r="G15" s="23"/>
    </row>
    <row r="16" spans="1:10" ht="12" customHeight="1" x14ac:dyDescent="0.2">
      <c r="A16" s="6"/>
      <c r="B16" s="22"/>
      <c r="C16" s="21"/>
      <c r="D16" s="21"/>
      <c r="F16" s="21"/>
      <c r="G16" s="23"/>
    </row>
    <row r="17" spans="1:7" ht="12" customHeight="1" x14ac:dyDescent="0.2">
      <c r="A17" s="6"/>
      <c r="B17" s="5"/>
      <c r="C17" s="12"/>
      <c r="D17" s="12"/>
      <c r="F17" s="21"/>
      <c r="G17" s="23"/>
    </row>
    <row r="18" spans="1:7" ht="12" customHeight="1" x14ac:dyDescent="0.2">
      <c r="A18" s="6"/>
      <c r="B18" s="5"/>
      <c r="C18" s="12"/>
      <c r="D18" s="12"/>
      <c r="F18" s="21"/>
      <c r="G18" s="23"/>
    </row>
    <row r="19" spans="1:7" ht="12" customHeight="1" x14ac:dyDescent="0.2">
      <c r="A19" s="6"/>
      <c r="B19" s="5"/>
      <c r="C19" s="12"/>
      <c r="D19" s="12"/>
      <c r="F19" s="12"/>
      <c r="G19" s="23"/>
    </row>
    <row r="20" spans="1:7" ht="12" customHeight="1" x14ac:dyDescent="0.2">
      <c r="A20" s="6"/>
      <c r="B20" s="5"/>
      <c r="C20" s="12"/>
      <c r="D20" s="12"/>
      <c r="F20" s="12"/>
      <c r="G20" s="23"/>
    </row>
    <row r="21" spans="1:7" ht="12" customHeight="1" x14ac:dyDescent="0.2">
      <c r="A21" s="6"/>
      <c r="B21" s="5"/>
      <c r="C21" s="12"/>
      <c r="D21" s="12"/>
      <c r="F21" s="12"/>
      <c r="G21" s="23"/>
    </row>
    <row r="22" spans="1:7" ht="12" customHeight="1" x14ac:dyDescent="0.2">
      <c r="A22" s="6"/>
      <c r="B22" s="5"/>
      <c r="C22" s="12"/>
      <c r="D22" s="12"/>
      <c r="F22" s="12"/>
      <c r="G22" s="23"/>
    </row>
    <row r="23" spans="1:7" ht="12" customHeight="1" x14ac:dyDescent="0.2">
      <c r="A23" s="6"/>
      <c r="B23" s="5"/>
      <c r="C23" s="12"/>
      <c r="D23" s="12"/>
      <c r="F23" s="12"/>
      <c r="G23" s="23"/>
    </row>
    <row r="24" spans="1:7" ht="12" customHeight="1" x14ac:dyDescent="0.2">
      <c r="A24" s="6"/>
      <c r="B24" s="5"/>
      <c r="C24" s="12"/>
      <c r="D24" s="12"/>
      <c r="F24" s="12"/>
      <c r="G24" s="23"/>
    </row>
    <row r="25" spans="1:7" ht="12" customHeight="1" x14ac:dyDescent="0.2">
      <c r="A25" s="6"/>
      <c r="B25" s="5"/>
      <c r="C25" s="12"/>
      <c r="D25" s="12"/>
      <c r="F25" s="12"/>
      <c r="G25" s="23"/>
    </row>
    <row r="26" spans="1:7" ht="12" customHeight="1" x14ac:dyDescent="0.2">
      <c r="A26" s="6"/>
      <c r="B26" s="5"/>
      <c r="C26" s="12"/>
      <c r="D26" s="12"/>
      <c r="F26" s="12"/>
      <c r="G26" s="23"/>
    </row>
    <row r="27" spans="1:7" ht="12" customHeight="1" x14ac:dyDescent="0.2">
      <c r="A27" s="6"/>
      <c r="B27" s="5"/>
      <c r="C27" s="12"/>
      <c r="D27" s="12"/>
      <c r="F27" s="12"/>
      <c r="G27" s="23"/>
    </row>
    <row r="28" spans="1:7" ht="12" customHeight="1" x14ac:dyDescent="0.2">
      <c r="A28" s="6"/>
      <c r="B28" s="5"/>
      <c r="C28" s="12"/>
      <c r="D28" s="12"/>
      <c r="F28" s="12"/>
      <c r="G28" s="23"/>
    </row>
    <row r="29" spans="1:7" ht="12" customHeight="1" x14ac:dyDescent="0.2">
      <c r="A29" s="6"/>
      <c r="B29" s="5"/>
      <c r="C29" s="12"/>
      <c r="D29" s="12"/>
      <c r="F29" s="12"/>
      <c r="G29" s="23"/>
    </row>
    <row r="30" spans="1:7" ht="12" customHeight="1" x14ac:dyDescent="0.2">
      <c r="A30" s="5"/>
      <c r="B30" s="5"/>
      <c r="C30" s="12"/>
      <c r="D30" s="12"/>
      <c r="F30" s="12"/>
      <c r="G30" s="23"/>
    </row>
    <row r="31" spans="1:7" ht="12" customHeight="1" x14ac:dyDescent="0.2">
      <c r="A31" s="5"/>
      <c r="B31" s="5"/>
      <c r="C31" s="12"/>
      <c r="D31" s="12"/>
      <c r="F31" s="12"/>
      <c r="G31" s="23"/>
    </row>
    <row r="32" spans="1:7" ht="12" customHeight="1" x14ac:dyDescent="0.2">
      <c r="A32" s="5"/>
      <c r="B32" s="5"/>
      <c r="C32" s="12"/>
      <c r="D32" s="12"/>
      <c r="F32" s="12"/>
      <c r="G32" s="23"/>
    </row>
    <row r="33" spans="1:7" ht="12" customHeight="1" x14ac:dyDescent="0.2">
      <c r="A33" s="6"/>
      <c r="B33" s="5"/>
      <c r="C33" s="12"/>
      <c r="D33" s="12"/>
      <c r="F33" s="12"/>
      <c r="G33" s="23"/>
    </row>
    <row r="34" spans="1:7" ht="12" customHeight="1" x14ac:dyDescent="0.2">
      <c r="A34" s="6"/>
      <c r="B34" s="5"/>
      <c r="C34" s="12"/>
      <c r="D34" s="12"/>
      <c r="F34" s="12"/>
      <c r="G34" s="23"/>
    </row>
    <row r="35" spans="1:7" ht="12" customHeight="1" x14ac:dyDescent="0.2">
      <c r="A35" s="6"/>
      <c r="B35" s="5"/>
      <c r="C35" s="12"/>
      <c r="D35" s="12"/>
      <c r="F35" s="12"/>
      <c r="G35" s="23"/>
    </row>
    <row r="36" spans="1:7" ht="12" customHeight="1" x14ac:dyDescent="0.2">
      <c r="A36" s="6"/>
      <c r="B36" s="5"/>
      <c r="C36" s="12"/>
      <c r="D36" s="12"/>
      <c r="F36" s="12"/>
      <c r="G36" s="23"/>
    </row>
    <row r="37" spans="1:7" ht="12" customHeight="1" x14ac:dyDescent="0.2">
      <c r="A37" s="6"/>
      <c r="B37" s="5"/>
      <c r="C37" s="12"/>
      <c r="D37" s="12"/>
      <c r="F37" s="12"/>
      <c r="G37" s="23"/>
    </row>
    <row r="38" spans="1:7" ht="12" customHeight="1" x14ac:dyDescent="0.2">
      <c r="A38" s="6"/>
      <c r="B38" s="5"/>
      <c r="C38" s="12"/>
      <c r="D38" s="12"/>
      <c r="F38" s="12"/>
      <c r="G38" s="23"/>
    </row>
    <row r="39" spans="1:7" ht="12" customHeight="1" x14ac:dyDescent="0.2">
      <c r="A39" s="6"/>
      <c r="B39" s="5"/>
      <c r="C39" s="12"/>
      <c r="D39" s="12"/>
      <c r="F39" s="12"/>
      <c r="G39" s="23"/>
    </row>
    <row r="40" spans="1:7" ht="12" customHeight="1" x14ac:dyDescent="0.2">
      <c r="A40" s="6"/>
      <c r="B40" s="5"/>
      <c r="C40" s="12"/>
      <c r="D40" s="12"/>
      <c r="F40" s="12"/>
      <c r="G40" s="23"/>
    </row>
    <row r="41" spans="1:7" ht="12" customHeight="1" x14ac:dyDescent="0.2">
      <c r="A41" s="6"/>
      <c r="B41" s="5"/>
      <c r="C41" s="12"/>
      <c r="D41" s="12"/>
      <c r="F41" s="12"/>
      <c r="G41" s="23"/>
    </row>
    <row r="42" spans="1:7" ht="12" customHeight="1" x14ac:dyDescent="0.2">
      <c r="A42" s="6"/>
      <c r="B42" s="5"/>
      <c r="C42" s="12"/>
      <c r="D42" s="12"/>
      <c r="F42" s="12"/>
      <c r="G42" s="23"/>
    </row>
    <row r="43" spans="1:7" ht="12" customHeight="1" x14ac:dyDescent="0.2">
      <c r="A43" s="6"/>
      <c r="B43" s="5"/>
      <c r="C43" s="12"/>
      <c r="D43" s="12"/>
      <c r="F43" s="21"/>
      <c r="G43" s="23"/>
    </row>
    <row r="44" spans="1:7" ht="12" customHeight="1" x14ac:dyDescent="0.2">
      <c r="A44" s="5"/>
      <c r="B44" s="5"/>
      <c r="C44" s="12"/>
      <c r="D44" s="12"/>
      <c r="F44" s="21"/>
      <c r="G44" s="23"/>
    </row>
    <row r="45" spans="1:7" ht="12" customHeight="1" x14ac:dyDescent="0.2">
      <c r="A45" s="24"/>
      <c r="B45" s="5"/>
      <c r="C45" s="12"/>
      <c r="D45" s="12"/>
      <c r="F45" s="21"/>
      <c r="G45" s="23"/>
    </row>
    <row r="46" spans="1:7" ht="12" customHeight="1" x14ac:dyDescent="0.2">
      <c r="A46" s="24"/>
      <c r="B46" s="24"/>
      <c r="C46" s="12"/>
      <c r="D46" s="12"/>
      <c r="F46" s="21"/>
      <c r="G46" s="23"/>
    </row>
    <row r="47" spans="1:7" ht="12" customHeight="1" x14ac:dyDescent="0.2">
      <c r="A47" s="6"/>
      <c r="B47" s="5"/>
      <c r="C47" s="12"/>
      <c r="D47" s="12"/>
      <c r="F47" s="21"/>
      <c r="G47" s="23"/>
    </row>
    <row r="48" spans="1:7" ht="12" customHeight="1" x14ac:dyDescent="0.2">
      <c r="A48" s="24"/>
      <c r="B48" s="5"/>
      <c r="C48" s="12"/>
      <c r="D48" s="12"/>
      <c r="F48" s="21"/>
      <c r="G48" s="23"/>
    </row>
    <row r="49" spans="1:7" ht="12" customHeight="1" x14ac:dyDescent="0.2">
      <c r="A49" s="24"/>
      <c r="B49" s="5"/>
      <c r="C49" s="12"/>
      <c r="D49" s="12"/>
      <c r="F49" s="21"/>
      <c r="G49" s="23"/>
    </row>
    <row r="50" spans="1:7" ht="12" customHeight="1" x14ac:dyDescent="0.2">
      <c r="A50" s="24"/>
      <c r="B50" s="5"/>
      <c r="C50" s="12"/>
      <c r="D50" s="12"/>
      <c r="F50" s="21"/>
      <c r="G50" s="23"/>
    </row>
    <row r="51" spans="1:7" ht="12" customHeight="1" x14ac:dyDescent="0.2">
      <c r="A51" s="6"/>
      <c r="B51" s="5"/>
      <c r="C51" s="12"/>
      <c r="D51" s="12"/>
      <c r="F51" s="21"/>
      <c r="G51" s="23"/>
    </row>
    <row r="52" spans="1:7" ht="12" customHeight="1" x14ac:dyDescent="0.2">
      <c r="A52" s="24"/>
      <c r="B52" s="5"/>
      <c r="C52" s="12"/>
      <c r="D52" s="12"/>
      <c r="F52" s="21"/>
      <c r="G52" s="23"/>
    </row>
    <row r="53" spans="1:7" ht="12" customHeight="1" x14ac:dyDescent="0.2">
      <c r="A53" s="6"/>
      <c r="B53" s="5"/>
      <c r="C53" s="12"/>
      <c r="D53" s="12"/>
      <c r="F53" s="21"/>
      <c r="G53" s="23"/>
    </row>
    <row r="54" spans="1:7" ht="12" customHeight="1" x14ac:dyDescent="0.2">
      <c r="A54" s="24"/>
      <c r="B54" s="5"/>
      <c r="C54" s="12"/>
      <c r="D54" s="12"/>
      <c r="F54" s="21"/>
      <c r="G54" s="23"/>
    </row>
    <row r="55" spans="1:7" ht="12" customHeight="1" x14ac:dyDescent="0.2">
      <c r="A55" s="6"/>
      <c r="B55" s="5"/>
      <c r="C55" s="12"/>
      <c r="D55" s="12"/>
      <c r="F55" s="12"/>
      <c r="G55" s="23"/>
    </row>
    <row r="56" spans="1:7" ht="12" customHeight="1" x14ac:dyDescent="0.2">
      <c r="A56" s="24"/>
      <c r="B56" s="5"/>
      <c r="C56" s="12"/>
      <c r="D56" s="12"/>
      <c r="F56" s="12"/>
      <c r="G56" s="23"/>
    </row>
    <row r="57" spans="1:7" ht="12" customHeight="1" x14ac:dyDescent="0.2">
      <c r="A57" s="6"/>
      <c r="B57" s="5"/>
      <c r="C57" s="12"/>
      <c r="D57" s="12"/>
      <c r="F57" s="12"/>
      <c r="G57" s="23"/>
    </row>
    <row r="58" spans="1:7" ht="12" customHeight="1" x14ac:dyDescent="0.2">
      <c r="A58" s="6"/>
      <c r="B58" s="5"/>
      <c r="C58" s="12"/>
      <c r="D58" s="12"/>
      <c r="F58" s="12"/>
      <c r="G58" s="23"/>
    </row>
    <row r="59" spans="1:7" ht="12" customHeight="1" x14ac:dyDescent="0.2">
      <c r="A59" s="6"/>
      <c r="B59" s="5"/>
      <c r="C59" s="12"/>
      <c r="D59" s="12"/>
      <c r="F59" s="12"/>
      <c r="G59" s="23"/>
    </row>
    <row r="60" spans="1:7" ht="12" customHeight="1" x14ac:dyDescent="0.2">
      <c r="A60" s="24"/>
      <c r="B60" s="5"/>
      <c r="C60" s="12"/>
      <c r="D60" s="12"/>
      <c r="F60" s="12"/>
      <c r="G60" s="23"/>
    </row>
    <row r="61" spans="1:7" ht="12" customHeight="1" x14ac:dyDescent="0.2">
      <c r="A61" s="6"/>
      <c r="B61" s="5"/>
      <c r="C61" s="12"/>
      <c r="D61" s="12"/>
      <c r="F61" s="12"/>
      <c r="G61" s="23"/>
    </row>
    <row r="62" spans="1:7" ht="12" customHeight="1" x14ac:dyDescent="0.2">
      <c r="A62" s="6"/>
      <c r="B62" s="5"/>
      <c r="C62" s="12"/>
      <c r="D62" s="12"/>
      <c r="F62" s="12"/>
      <c r="G62" s="23"/>
    </row>
    <row r="63" spans="1:7" ht="12" customHeight="1" x14ac:dyDescent="0.2">
      <c r="A63" s="6"/>
      <c r="B63" s="5"/>
      <c r="C63" s="12"/>
      <c r="D63" s="12"/>
      <c r="F63" s="12"/>
      <c r="G63" s="23"/>
    </row>
    <row r="64" spans="1:7" ht="12" customHeight="1" x14ac:dyDescent="0.2">
      <c r="A64" s="6"/>
      <c r="B64" s="5"/>
      <c r="C64" s="12"/>
      <c r="D64" s="12"/>
      <c r="F64" s="12"/>
      <c r="G64" s="23"/>
    </row>
    <row r="65" spans="1:7" ht="12" customHeight="1" x14ac:dyDescent="0.2">
      <c r="A65" s="6"/>
      <c r="B65" s="5"/>
      <c r="C65" s="12"/>
      <c r="D65" s="12"/>
      <c r="F65" s="12"/>
      <c r="G65" s="23"/>
    </row>
    <row r="66" spans="1:7" ht="12" customHeight="1" x14ac:dyDescent="0.2">
      <c r="A66" s="6"/>
      <c r="B66" s="5"/>
      <c r="C66" s="12"/>
      <c r="D66" s="12"/>
      <c r="F66" s="12"/>
      <c r="G66" s="23"/>
    </row>
    <row r="67" spans="1:7" ht="12" customHeight="1" x14ac:dyDescent="0.2">
      <c r="A67" s="6"/>
      <c r="B67" s="5"/>
      <c r="C67" s="12"/>
      <c r="D67" s="12"/>
      <c r="F67" s="12"/>
      <c r="G67" s="23"/>
    </row>
    <row r="68" spans="1:7" ht="12" customHeight="1" x14ac:dyDescent="0.2">
      <c r="A68" s="6"/>
      <c r="B68" s="5"/>
      <c r="C68" s="12"/>
      <c r="D68" s="12"/>
      <c r="F68" s="12"/>
      <c r="G68" s="23"/>
    </row>
    <row r="69" spans="1:7" ht="12" customHeight="1" x14ac:dyDescent="0.2">
      <c r="A69" s="6"/>
      <c r="B69" s="5"/>
      <c r="C69" s="12"/>
      <c r="D69" s="12"/>
      <c r="F69" s="12"/>
      <c r="G69" s="23"/>
    </row>
    <row r="70" spans="1:7" ht="12" customHeight="1" x14ac:dyDescent="0.2">
      <c r="A70" s="6"/>
      <c r="B70" s="5"/>
      <c r="C70" s="12"/>
      <c r="D70" s="12"/>
      <c r="F70" s="12"/>
      <c r="G70" s="23"/>
    </row>
    <row r="71" spans="1:7" ht="12" customHeight="1" x14ac:dyDescent="0.2">
      <c r="A71" s="6"/>
      <c r="B71" s="5"/>
      <c r="C71" s="12"/>
      <c r="D71" s="12"/>
      <c r="F71" s="12"/>
      <c r="G71" s="23"/>
    </row>
    <row r="72" spans="1:7" ht="12" customHeight="1" x14ac:dyDescent="0.2">
      <c r="A72" s="6"/>
      <c r="B72" s="5"/>
      <c r="C72" s="12"/>
      <c r="D72" s="12"/>
      <c r="F72" s="12"/>
      <c r="G72" s="23"/>
    </row>
    <row r="73" spans="1:7" ht="12" customHeight="1" x14ac:dyDescent="0.2">
      <c r="A73" s="6"/>
      <c r="B73" s="5"/>
      <c r="C73" s="12"/>
      <c r="D73" s="12"/>
      <c r="F73" s="12"/>
      <c r="G73" s="23"/>
    </row>
    <row r="74" spans="1:7" ht="12" customHeight="1" x14ac:dyDescent="0.2">
      <c r="A74" s="6"/>
      <c r="B74" s="5"/>
      <c r="C74" s="12"/>
      <c r="D74" s="12"/>
      <c r="F74" s="12"/>
      <c r="G74" s="23"/>
    </row>
    <row r="75" spans="1:7" ht="12" customHeight="1" x14ac:dyDescent="0.2">
      <c r="A75" s="6"/>
      <c r="B75" s="5"/>
      <c r="C75" s="12"/>
      <c r="D75" s="12"/>
      <c r="F75" s="12"/>
      <c r="G75" s="23"/>
    </row>
    <row r="76" spans="1:7" ht="12" customHeight="1" x14ac:dyDescent="0.2">
      <c r="A76" s="6"/>
      <c r="B76" s="5"/>
      <c r="C76" s="12"/>
      <c r="D76" s="12"/>
      <c r="F76" s="12"/>
      <c r="G76" s="23"/>
    </row>
    <row r="77" spans="1:7" ht="12" customHeight="1" x14ac:dyDescent="0.2">
      <c r="A77" s="6"/>
      <c r="B77" s="5"/>
      <c r="C77" s="12"/>
      <c r="D77" s="12"/>
      <c r="F77" s="12"/>
      <c r="G77" s="23"/>
    </row>
    <row r="78" spans="1:7" ht="12" customHeight="1" x14ac:dyDescent="0.2">
      <c r="A78" s="6"/>
      <c r="B78" s="5"/>
      <c r="C78" s="12"/>
      <c r="D78" s="12"/>
      <c r="F78" s="12"/>
      <c r="G78" s="23"/>
    </row>
    <row r="79" spans="1:7" ht="12" customHeight="1" x14ac:dyDescent="0.2">
      <c r="A79" s="6"/>
      <c r="B79" s="5"/>
      <c r="C79" s="12"/>
      <c r="D79" s="12"/>
      <c r="F79" s="12"/>
      <c r="G79" s="23"/>
    </row>
    <row r="80" spans="1:7" ht="12" customHeight="1" x14ac:dyDescent="0.2">
      <c r="A80" s="6"/>
      <c r="B80" s="5"/>
      <c r="C80" s="12"/>
      <c r="D80" s="12"/>
      <c r="F80" s="12"/>
      <c r="G80" s="23"/>
    </row>
    <row r="81" spans="1:7" ht="12" customHeight="1" x14ac:dyDescent="0.2">
      <c r="A81" s="6"/>
      <c r="B81" s="5"/>
      <c r="C81" s="12"/>
      <c r="D81" s="12"/>
      <c r="F81" s="12"/>
      <c r="G81" s="23"/>
    </row>
    <row r="82" spans="1:7" ht="12" customHeight="1" x14ac:dyDescent="0.2">
      <c r="A82" s="6"/>
      <c r="B82" s="5"/>
      <c r="C82" s="12"/>
      <c r="D82" s="12"/>
      <c r="F82" s="12"/>
      <c r="G82" s="23"/>
    </row>
    <row r="83" spans="1:7" ht="12" customHeight="1" x14ac:dyDescent="0.2">
      <c r="A83" s="6"/>
      <c r="B83" s="5"/>
      <c r="C83" s="12"/>
      <c r="D83" s="12"/>
      <c r="F83" s="12"/>
      <c r="G83" s="23"/>
    </row>
    <row r="84" spans="1:7" ht="12" customHeight="1" x14ac:dyDescent="0.2">
      <c r="A84" s="6"/>
      <c r="B84" s="5"/>
      <c r="C84" s="12"/>
      <c r="D84" s="12"/>
      <c r="F84" s="12"/>
      <c r="G84" s="23"/>
    </row>
    <row r="85" spans="1:7" ht="12" customHeight="1" x14ac:dyDescent="0.2">
      <c r="A85" s="6"/>
      <c r="B85" s="5"/>
      <c r="C85" s="12"/>
      <c r="D85" s="12"/>
      <c r="F85" s="12"/>
      <c r="G85" s="23"/>
    </row>
    <row r="86" spans="1:7" ht="12" customHeight="1" x14ac:dyDescent="0.2">
      <c r="A86" s="6"/>
      <c r="B86" s="5"/>
      <c r="C86" s="12"/>
      <c r="D86" s="12"/>
      <c r="F86" s="12"/>
      <c r="G86" s="23"/>
    </row>
    <row r="87" spans="1:7" ht="12" customHeight="1" x14ac:dyDescent="0.2">
      <c r="A87" s="6"/>
      <c r="B87" s="5"/>
      <c r="C87" s="12"/>
      <c r="D87" s="12"/>
      <c r="F87" s="12"/>
      <c r="G87" s="23"/>
    </row>
    <row r="88" spans="1:7" ht="12" customHeight="1" x14ac:dyDescent="0.2">
      <c r="A88" s="6"/>
      <c r="B88" s="5"/>
      <c r="C88" s="21"/>
      <c r="D88" s="12"/>
      <c r="F88" s="21"/>
      <c r="G88" s="23"/>
    </row>
    <row r="89" spans="1:7" ht="12" customHeight="1" x14ac:dyDescent="0.2">
      <c r="A89" s="6"/>
      <c r="B89" s="5"/>
      <c r="C89" s="21"/>
      <c r="D89" s="12"/>
      <c r="F89" s="21"/>
      <c r="G89" s="23"/>
    </row>
    <row r="90" spans="1:7" ht="12" customHeight="1" x14ac:dyDescent="0.2">
      <c r="A90" s="6"/>
      <c r="B90" s="5"/>
      <c r="C90" s="21"/>
      <c r="D90" s="12"/>
      <c r="F90" s="21"/>
      <c r="G90" s="23"/>
    </row>
    <row r="91" spans="1:7" ht="12" customHeight="1" x14ac:dyDescent="0.2">
      <c r="A91" s="5"/>
      <c r="B91" s="5"/>
      <c r="C91" s="21"/>
      <c r="D91" s="12"/>
      <c r="F91" s="21"/>
      <c r="G91" s="23"/>
    </row>
    <row r="92" spans="1:7" ht="12" customHeight="1" x14ac:dyDescent="0.2">
      <c r="A92" s="5"/>
      <c r="B92" s="5"/>
      <c r="C92" s="21"/>
      <c r="D92" s="12"/>
      <c r="F92" s="21"/>
      <c r="G92" s="23"/>
    </row>
    <row r="93" spans="1:7" ht="12" customHeight="1" x14ac:dyDescent="0.2">
      <c r="A93" s="5"/>
      <c r="B93" s="5"/>
      <c r="C93" s="21"/>
      <c r="D93" s="12"/>
      <c r="F93" s="21"/>
      <c r="G93" s="23"/>
    </row>
    <row r="94" spans="1:7" ht="12" customHeight="1" x14ac:dyDescent="0.2">
      <c r="A94" s="5"/>
      <c r="B94" s="5"/>
      <c r="C94" s="21"/>
      <c r="D94" s="12"/>
      <c r="F94" s="21"/>
      <c r="G94" s="23"/>
    </row>
    <row r="95" spans="1:7" ht="12" customHeight="1" x14ac:dyDescent="0.2">
      <c r="A95" s="5"/>
      <c r="B95" s="5"/>
      <c r="C95" s="21"/>
      <c r="D95" s="12"/>
      <c r="F95" s="21"/>
      <c r="G95" s="23"/>
    </row>
    <row r="96" spans="1:7" ht="12" customHeight="1" x14ac:dyDescent="0.2">
      <c r="A96" s="5"/>
      <c r="B96" s="5"/>
      <c r="C96" s="21"/>
      <c r="D96" s="12"/>
      <c r="F96" s="21"/>
      <c r="G96" s="23"/>
    </row>
    <row r="97" spans="1:7" ht="12" customHeight="1" x14ac:dyDescent="0.2">
      <c r="A97" s="5"/>
      <c r="B97" s="5"/>
      <c r="C97" s="21"/>
      <c r="D97" s="12"/>
      <c r="F97" s="21"/>
      <c r="G97" s="23"/>
    </row>
    <row r="98" spans="1:7" ht="12" customHeight="1" x14ac:dyDescent="0.2">
      <c r="A98" s="5"/>
      <c r="B98" s="5"/>
      <c r="C98" s="21"/>
      <c r="D98" s="12"/>
      <c r="F98" s="21"/>
      <c r="G98" s="23"/>
    </row>
    <row r="99" spans="1:7" ht="12" customHeight="1" x14ac:dyDescent="0.2">
      <c r="A99" s="5"/>
      <c r="B99" s="5"/>
      <c r="C99" s="12"/>
      <c r="D99" s="12"/>
      <c r="F99" s="12"/>
      <c r="G99" s="23"/>
    </row>
    <row r="100" spans="1:7" ht="12" customHeight="1" x14ac:dyDescent="0.2">
      <c r="A100" s="6"/>
      <c r="B100" s="5"/>
      <c r="C100" s="21"/>
      <c r="D100" s="12"/>
      <c r="F100" s="21"/>
      <c r="G100" s="23"/>
    </row>
    <row r="101" spans="1:7" ht="12" customHeight="1" x14ac:dyDescent="0.2">
      <c r="A101" s="6"/>
      <c r="B101" s="5"/>
      <c r="C101" s="21"/>
      <c r="D101" s="12"/>
      <c r="F101" s="21"/>
      <c r="G101" s="23"/>
    </row>
    <row r="102" spans="1:7" ht="12" customHeight="1" x14ac:dyDescent="0.2">
      <c r="A102" s="6"/>
      <c r="B102" s="5"/>
      <c r="C102" s="12"/>
      <c r="D102" s="12"/>
      <c r="F102" s="12"/>
      <c r="G102" s="23"/>
    </row>
    <row r="103" spans="1:7" ht="12" customHeight="1" x14ac:dyDescent="0.2">
      <c r="A103" s="6"/>
      <c r="B103" s="5"/>
      <c r="C103" s="21"/>
      <c r="D103" s="12"/>
      <c r="F103" s="21"/>
      <c r="G103" s="23"/>
    </row>
    <row r="104" spans="1:7" ht="12" customHeight="1" x14ac:dyDescent="0.2">
      <c r="A104" s="6"/>
      <c r="B104" s="5"/>
      <c r="C104" s="12"/>
      <c r="D104" s="12"/>
      <c r="F104" s="12"/>
      <c r="G104" s="23"/>
    </row>
    <row r="105" spans="1:7" ht="12" customHeight="1" x14ac:dyDescent="0.2">
      <c r="A105" s="6"/>
      <c r="B105" s="5"/>
      <c r="C105" s="21"/>
      <c r="D105" s="12"/>
      <c r="F105" s="21"/>
      <c r="G105" s="23"/>
    </row>
    <row r="106" spans="1:7" ht="12" customHeight="1" x14ac:dyDescent="0.2">
      <c r="A106" s="6"/>
      <c r="B106" s="5"/>
      <c r="C106" s="12"/>
      <c r="D106" s="12"/>
      <c r="F106" s="12"/>
      <c r="G106" s="23"/>
    </row>
    <row r="107" spans="1:7" ht="12" customHeight="1" x14ac:dyDescent="0.2">
      <c r="A107" s="6"/>
      <c r="B107" s="5"/>
      <c r="C107" s="21"/>
      <c r="D107" s="12"/>
      <c r="F107" s="21"/>
      <c r="G107" s="23"/>
    </row>
    <row r="108" spans="1:7" ht="12" customHeight="1" x14ac:dyDescent="0.2">
      <c r="A108" s="6"/>
      <c r="B108" s="5"/>
      <c r="C108" s="12"/>
      <c r="D108" s="12"/>
      <c r="F108" s="12"/>
      <c r="G108" s="23"/>
    </row>
    <row r="109" spans="1:7" ht="12" customHeight="1" x14ac:dyDescent="0.2">
      <c r="A109" s="6"/>
      <c r="B109" s="5"/>
      <c r="C109" s="12"/>
      <c r="D109" s="12"/>
      <c r="F109" s="12"/>
      <c r="G109" s="23"/>
    </row>
    <row r="110" spans="1:7" ht="12" customHeight="1" x14ac:dyDescent="0.2">
      <c r="A110" s="6"/>
      <c r="B110" s="5"/>
      <c r="C110" s="12"/>
      <c r="D110" s="12"/>
      <c r="F110" s="12"/>
      <c r="G110" s="23"/>
    </row>
    <row r="111" spans="1:7" ht="12" customHeight="1" x14ac:dyDescent="0.2">
      <c r="A111" s="6"/>
      <c r="B111" s="5"/>
      <c r="C111" s="12"/>
      <c r="D111" s="12"/>
      <c r="F111" s="12"/>
      <c r="G111" s="23"/>
    </row>
    <row r="112" spans="1:7" ht="12" customHeight="1" x14ac:dyDescent="0.2">
      <c r="A112" s="6"/>
      <c r="B112" s="5"/>
      <c r="C112" s="12"/>
      <c r="D112" s="12"/>
      <c r="F112" s="12"/>
      <c r="G112" s="23"/>
    </row>
    <row r="113" spans="1:7" ht="12" customHeight="1" x14ac:dyDescent="0.2">
      <c r="A113" s="6"/>
      <c r="B113" s="5"/>
      <c r="C113" s="12"/>
      <c r="D113" s="12"/>
      <c r="F113" s="12"/>
      <c r="G113" s="23"/>
    </row>
    <row r="114" spans="1:7" ht="12" customHeight="1" x14ac:dyDescent="0.2">
      <c r="A114" s="6"/>
      <c r="B114" s="5"/>
      <c r="C114" s="12"/>
      <c r="D114" s="12"/>
      <c r="F114" s="12"/>
      <c r="G114" s="23"/>
    </row>
    <row r="115" spans="1:7" ht="12" customHeight="1" x14ac:dyDescent="0.2">
      <c r="A115" s="6"/>
      <c r="B115" s="5"/>
      <c r="C115" s="12"/>
      <c r="D115" s="12"/>
      <c r="F115" s="12"/>
      <c r="G115" s="23"/>
    </row>
    <row r="116" spans="1:7" ht="12" customHeight="1" x14ac:dyDescent="0.2">
      <c r="A116" s="6"/>
      <c r="B116" s="5"/>
      <c r="C116" s="12"/>
      <c r="D116" s="12"/>
      <c r="F116" s="12"/>
      <c r="G116" s="23"/>
    </row>
    <row r="117" spans="1:7" ht="12" customHeight="1" x14ac:dyDescent="0.2">
      <c r="A117" s="6"/>
      <c r="B117" s="5"/>
      <c r="C117" s="12"/>
      <c r="D117" s="12"/>
      <c r="F117" s="12"/>
      <c r="G117" s="23"/>
    </row>
    <row r="118" spans="1:7" ht="12" customHeight="1" x14ac:dyDescent="0.2">
      <c r="A118" s="6"/>
      <c r="B118" s="5"/>
      <c r="C118" s="12"/>
      <c r="D118" s="12"/>
      <c r="F118" s="12"/>
      <c r="G118" s="23"/>
    </row>
    <row r="119" spans="1:7" ht="12" customHeight="1" x14ac:dyDescent="0.2">
      <c r="A119" s="6"/>
      <c r="B119" s="5"/>
      <c r="C119" s="12"/>
      <c r="D119" s="12"/>
      <c r="F119" s="12"/>
      <c r="G119" s="23"/>
    </row>
    <row r="120" spans="1:7" ht="12" customHeight="1" x14ac:dyDescent="0.2">
      <c r="A120" s="6"/>
      <c r="B120" s="5"/>
      <c r="C120" s="12"/>
      <c r="D120" s="12"/>
      <c r="F120" s="12"/>
      <c r="G120" s="23"/>
    </row>
    <row r="121" spans="1:7" ht="12" customHeight="1" x14ac:dyDescent="0.2">
      <c r="A121" s="6"/>
      <c r="B121" s="5"/>
      <c r="C121" s="12"/>
      <c r="D121" s="12"/>
      <c r="F121" s="12"/>
      <c r="G121" s="23"/>
    </row>
    <row r="122" spans="1:7" ht="12" customHeight="1" x14ac:dyDescent="0.2">
      <c r="A122" s="6"/>
      <c r="B122" s="5"/>
      <c r="C122" s="12"/>
      <c r="D122" s="12"/>
      <c r="F122" s="12"/>
      <c r="G122" s="23"/>
    </row>
    <row r="123" spans="1:7" ht="12" customHeight="1" x14ac:dyDescent="0.2">
      <c r="A123" s="6"/>
      <c r="B123" s="5"/>
      <c r="C123" s="12"/>
      <c r="D123" s="12"/>
      <c r="F123" s="12"/>
      <c r="G123" s="23"/>
    </row>
    <row r="124" spans="1:7" ht="12" customHeight="1" x14ac:dyDescent="0.2">
      <c r="A124" s="6"/>
      <c r="B124" s="5"/>
      <c r="C124" s="12"/>
      <c r="D124" s="12"/>
      <c r="F124" s="12"/>
      <c r="G124" s="23"/>
    </row>
    <row r="125" spans="1:7" ht="12" customHeight="1" x14ac:dyDescent="0.2">
      <c r="A125" s="6"/>
      <c r="B125" s="5"/>
      <c r="C125" s="21"/>
      <c r="D125" s="12"/>
      <c r="F125" s="21"/>
      <c r="G125" s="23"/>
    </row>
    <row r="126" spans="1:7" ht="12" customHeight="1" x14ac:dyDescent="0.2">
      <c r="A126" s="6"/>
      <c r="B126" s="5"/>
      <c r="C126" s="12"/>
      <c r="D126" s="12"/>
      <c r="F126" s="12"/>
      <c r="G126" s="23"/>
    </row>
    <row r="127" spans="1:7" ht="12" customHeight="1" x14ac:dyDescent="0.2">
      <c r="A127" s="5"/>
      <c r="B127" s="5"/>
      <c r="C127" s="21"/>
      <c r="D127" s="12"/>
      <c r="F127" s="21"/>
      <c r="G127" s="23"/>
    </row>
    <row r="128" spans="1:7" ht="12" customHeight="1" x14ac:dyDescent="0.2">
      <c r="A128" s="5"/>
      <c r="B128" s="5"/>
      <c r="C128" s="21"/>
      <c r="D128" s="12"/>
      <c r="F128" s="21"/>
      <c r="G128" s="23"/>
    </row>
    <row r="129" spans="1:7" ht="12" customHeight="1" x14ac:dyDescent="0.2">
      <c r="A129" s="6"/>
      <c r="B129" s="5"/>
      <c r="C129" s="12"/>
      <c r="D129" s="12"/>
      <c r="F129" s="12"/>
      <c r="G129" s="23"/>
    </row>
    <row r="130" spans="1:7" ht="12" customHeight="1" x14ac:dyDescent="0.2">
      <c r="A130" s="6"/>
      <c r="B130" s="5"/>
      <c r="C130" s="12"/>
      <c r="D130" s="12"/>
      <c r="F130" s="12"/>
      <c r="G130" s="23"/>
    </row>
    <row r="131" spans="1:7" ht="12" customHeight="1" x14ac:dyDescent="0.2">
      <c r="A131" s="6"/>
      <c r="B131" s="5"/>
      <c r="C131" s="12"/>
      <c r="D131" s="12"/>
      <c r="F131" s="12"/>
      <c r="G131" s="23"/>
    </row>
    <row r="132" spans="1:7" ht="12" customHeight="1" x14ac:dyDescent="0.2">
      <c r="A132" s="6"/>
      <c r="B132" s="5"/>
      <c r="C132" s="21"/>
      <c r="D132" s="12"/>
      <c r="F132" s="21"/>
      <c r="G132" s="23"/>
    </row>
    <row r="133" spans="1:7" ht="12" customHeight="1" x14ac:dyDescent="0.2">
      <c r="A133" s="6"/>
      <c r="B133" s="5"/>
      <c r="C133" s="12"/>
      <c r="D133" s="12"/>
      <c r="F133" s="12"/>
      <c r="G133" s="23"/>
    </row>
    <row r="134" spans="1:7" ht="12" customHeight="1" x14ac:dyDescent="0.2">
      <c r="A134" s="5"/>
      <c r="B134" s="5"/>
      <c r="C134" s="12"/>
      <c r="D134" s="12"/>
      <c r="F134" s="12"/>
      <c r="G134" s="23"/>
    </row>
    <row r="135" spans="1:7" ht="12" customHeight="1" x14ac:dyDescent="0.2">
      <c r="A135" s="5"/>
      <c r="B135" s="5"/>
      <c r="C135" s="21"/>
      <c r="D135" s="12"/>
      <c r="F135" s="21"/>
      <c r="G135" s="23"/>
    </row>
    <row r="136" spans="1:7" ht="12" customHeight="1" x14ac:dyDescent="0.2">
      <c r="A136" s="5"/>
      <c r="B136" s="5"/>
      <c r="C136" s="12"/>
      <c r="D136" s="12"/>
      <c r="F136" s="12"/>
      <c r="G136" s="23"/>
    </row>
    <row r="137" spans="1:7" ht="12" customHeight="1" x14ac:dyDescent="0.2">
      <c r="A137" s="5"/>
      <c r="B137" s="5"/>
      <c r="C137" s="21"/>
      <c r="D137" s="12"/>
      <c r="F137" s="21"/>
      <c r="G137" s="23"/>
    </row>
    <row r="138" spans="1:7" ht="12" customHeight="1" x14ac:dyDescent="0.2">
      <c r="A138" s="5"/>
      <c r="B138" s="5"/>
      <c r="C138" s="21"/>
      <c r="D138" s="12"/>
      <c r="F138" s="21"/>
      <c r="G138" s="23"/>
    </row>
    <row r="139" spans="1:7" ht="12" customHeight="1" x14ac:dyDescent="0.2">
      <c r="A139" s="6"/>
      <c r="B139" s="5"/>
      <c r="C139" s="21"/>
      <c r="D139" s="12"/>
      <c r="F139" s="21"/>
      <c r="G139" s="23"/>
    </row>
    <row r="140" spans="1:7" ht="12" customHeight="1" x14ac:dyDescent="0.2">
      <c r="A140" s="6"/>
      <c r="B140" s="5"/>
      <c r="C140" s="21"/>
      <c r="D140" s="12"/>
      <c r="F140" s="21"/>
      <c r="G140" s="23"/>
    </row>
    <row r="141" spans="1:7" ht="12" customHeight="1" x14ac:dyDescent="0.2">
      <c r="A141" s="6"/>
      <c r="B141" s="5"/>
      <c r="C141" s="21"/>
      <c r="D141" s="12"/>
      <c r="F141" s="21"/>
      <c r="G141" s="23"/>
    </row>
    <row r="142" spans="1:7" ht="12" customHeight="1" x14ac:dyDescent="0.2">
      <c r="A142" s="6"/>
      <c r="B142" s="5"/>
      <c r="C142" s="21"/>
      <c r="D142" s="12"/>
      <c r="F142" s="21"/>
      <c r="G142" s="23"/>
    </row>
    <row r="143" spans="1:7" ht="12" customHeight="1" x14ac:dyDescent="0.2">
      <c r="A143" s="6"/>
      <c r="B143" s="5"/>
      <c r="C143" s="21"/>
      <c r="D143" s="12"/>
      <c r="F143" s="21"/>
      <c r="G143" s="23"/>
    </row>
    <row r="144" spans="1:7" ht="12" customHeight="1" x14ac:dyDescent="0.2">
      <c r="A144" s="6"/>
      <c r="B144" s="5"/>
      <c r="C144" s="21"/>
      <c r="D144" s="12"/>
      <c r="F144" s="21"/>
      <c r="G144" s="23"/>
    </row>
    <row r="145" spans="1:7" ht="12" customHeight="1" x14ac:dyDescent="0.2">
      <c r="A145" s="5"/>
      <c r="B145" s="5"/>
      <c r="C145" s="21"/>
      <c r="D145" s="12"/>
      <c r="F145" s="21"/>
      <c r="G145" s="23"/>
    </row>
    <row r="146" spans="1:7" ht="12" customHeight="1" x14ac:dyDescent="0.2">
      <c r="A146" s="5"/>
      <c r="B146" s="5"/>
      <c r="C146" s="21"/>
      <c r="D146" s="12"/>
      <c r="F146" s="21"/>
      <c r="G146" s="23"/>
    </row>
    <row r="147" spans="1:7" ht="12" customHeight="1" x14ac:dyDescent="0.2">
      <c r="A147" s="6"/>
      <c r="B147" s="5"/>
      <c r="C147" s="12"/>
      <c r="D147" s="12"/>
      <c r="F147" s="12"/>
      <c r="G147" s="23"/>
    </row>
    <row r="148" spans="1:7" ht="12" customHeight="1" x14ac:dyDescent="0.2">
      <c r="A148" s="6"/>
      <c r="B148" s="5"/>
      <c r="C148" s="21"/>
      <c r="D148" s="12"/>
      <c r="F148" s="21"/>
      <c r="G148" s="23"/>
    </row>
    <row r="149" spans="1:7" ht="12" customHeight="1" x14ac:dyDescent="0.2">
      <c r="A149" s="5"/>
      <c r="B149" s="5"/>
      <c r="C149" s="21"/>
      <c r="D149" s="12"/>
      <c r="F149" s="21"/>
      <c r="G149" s="23"/>
    </row>
    <row r="150" spans="1:7" ht="12" customHeight="1" x14ac:dyDescent="0.2">
      <c r="A150" s="6"/>
      <c r="B150" s="5"/>
      <c r="C150" s="21"/>
      <c r="D150" s="12"/>
      <c r="F150" s="21"/>
      <c r="G150" s="23"/>
    </row>
    <row r="151" spans="1:7" ht="12" customHeight="1" x14ac:dyDescent="0.2">
      <c r="A151" s="6"/>
      <c r="B151" s="5"/>
      <c r="C151" s="21"/>
      <c r="D151" s="12"/>
      <c r="F151" s="21"/>
      <c r="G151" s="23"/>
    </row>
    <row r="152" spans="1:7" ht="12" customHeight="1" x14ac:dyDescent="0.2">
      <c r="A152" s="6"/>
      <c r="B152" s="5"/>
      <c r="C152" s="21"/>
      <c r="D152" s="12"/>
      <c r="F152" s="21"/>
      <c r="G152" s="23"/>
    </row>
    <row r="153" spans="1:7" ht="12" customHeight="1" x14ac:dyDescent="0.2">
      <c r="A153" s="6"/>
      <c r="B153" s="5"/>
      <c r="C153" s="21"/>
      <c r="D153" s="12"/>
      <c r="F153" s="21"/>
      <c r="G153" s="23"/>
    </row>
    <row r="154" spans="1:7" ht="12" customHeight="1" x14ac:dyDescent="0.2">
      <c r="A154" s="6"/>
      <c r="B154" s="5"/>
      <c r="C154" s="21"/>
      <c r="D154" s="12"/>
      <c r="F154" s="21"/>
      <c r="G154" s="23"/>
    </row>
    <row r="155" spans="1:7" ht="12" customHeight="1" x14ac:dyDescent="0.2">
      <c r="A155" s="6"/>
      <c r="B155" s="5"/>
      <c r="C155" s="21"/>
      <c r="D155" s="12"/>
      <c r="F155" s="21"/>
      <c r="G155" s="23"/>
    </row>
    <row r="156" spans="1:7" ht="12" customHeight="1" x14ac:dyDescent="0.2">
      <c r="A156" s="6"/>
      <c r="B156" s="5"/>
      <c r="C156" s="21"/>
      <c r="D156" s="12"/>
      <c r="F156" s="21"/>
      <c r="G156" s="23"/>
    </row>
    <row r="157" spans="1:7" ht="12" customHeight="1" x14ac:dyDescent="0.2">
      <c r="A157" s="6"/>
      <c r="B157" s="5"/>
      <c r="C157" s="12"/>
      <c r="D157" s="12"/>
      <c r="F157" s="12"/>
      <c r="G157" s="23"/>
    </row>
    <row r="158" spans="1:7" ht="12" customHeight="1" x14ac:dyDescent="0.2">
      <c r="A158" s="6"/>
      <c r="B158" s="5"/>
      <c r="C158" s="12"/>
      <c r="D158" s="12"/>
      <c r="F158" s="12"/>
      <c r="G158" s="23"/>
    </row>
    <row r="159" spans="1:7" ht="12" customHeight="1" x14ac:dyDescent="0.2">
      <c r="A159" s="6"/>
      <c r="B159" s="5"/>
      <c r="C159" s="12"/>
      <c r="D159" s="12"/>
      <c r="F159" s="12"/>
      <c r="G159" s="23"/>
    </row>
    <row r="160" spans="1:7" ht="12" customHeight="1" x14ac:dyDescent="0.2">
      <c r="A160" s="6"/>
      <c r="B160" s="5"/>
      <c r="C160" s="12"/>
      <c r="D160" s="12"/>
      <c r="F160" s="12"/>
      <c r="G160" s="23"/>
    </row>
    <row r="161" spans="1:7" ht="12" customHeight="1" x14ac:dyDescent="0.2">
      <c r="A161" s="6"/>
      <c r="B161" s="5"/>
      <c r="C161" s="12"/>
      <c r="D161" s="12"/>
      <c r="F161" s="12"/>
      <c r="G161" s="23"/>
    </row>
    <row r="162" spans="1:7" ht="12" customHeight="1" x14ac:dyDescent="0.2">
      <c r="A162" s="6"/>
      <c r="B162" s="5"/>
      <c r="C162" s="12"/>
      <c r="D162" s="12"/>
      <c r="F162" s="12"/>
      <c r="G162" s="23"/>
    </row>
    <row r="163" spans="1:7" ht="12" customHeight="1" x14ac:dyDescent="0.2">
      <c r="A163" s="6"/>
      <c r="B163" s="5"/>
      <c r="C163" s="21"/>
      <c r="D163" s="12"/>
      <c r="F163" s="21"/>
      <c r="G163" s="23"/>
    </row>
    <row r="164" spans="1:7" ht="12" customHeight="1" x14ac:dyDescent="0.2">
      <c r="A164" s="6"/>
      <c r="B164" s="5"/>
      <c r="C164" s="21"/>
      <c r="D164" s="12"/>
      <c r="F164" s="21"/>
      <c r="G164" s="23"/>
    </row>
    <row r="165" spans="1:7" ht="12" customHeight="1" x14ac:dyDescent="0.2">
      <c r="A165" s="6"/>
      <c r="B165" s="5"/>
      <c r="C165" s="21"/>
      <c r="D165" s="12"/>
      <c r="F165" s="21"/>
      <c r="G165" s="23"/>
    </row>
    <row r="166" spans="1:7" ht="12" customHeight="1" x14ac:dyDescent="0.2">
      <c r="A166" s="6"/>
      <c r="B166" s="5"/>
      <c r="C166" s="21"/>
      <c r="D166" s="12"/>
      <c r="F166" s="21"/>
      <c r="G166" s="23"/>
    </row>
    <row r="167" spans="1:7" ht="12" customHeight="1" x14ac:dyDescent="0.2">
      <c r="A167" s="6"/>
      <c r="B167" s="5"/>
      <c r="C167" s="21"/>
      <c r="D167" s="12"/>
      <c r="F167" s="21"/>
      <c r="G167" s="23"/>
    </row>
    <row r="168" spans="1:7" ht="12" customHeight="1" x14ac:dyDescent="0.2">
      <c r="A168" s="6"/>
      <c r="B168" s="5"/>
      <c r="C168" s="21"/>
      <c r="D168" s="12"/>
      <c r="F168" s="21"/>
      <c r="G168" s="23"/>
    </row>
    <row r="169" spans="1:7" ht="12" customHeight="1" x14ac:dyDescent="0.2">
      <c r="A169" s="6"/>
      <c r="B169" s="5"/>
      <c r="C169" s="21"/>
      <c r="D169" s="12"/>
      <c r="F169" s="21"/>
      <c r="G169" s="23"/>
    </row>
    <row r="170" spans="1:7" ht="12" customHeight="1" x14ac:dyDescent="0.2">
      <c r="A170" s="6"/>
      <c r="B170" s="5"/>
      <c r="C170" s="21"/>
      <c r="D170" s="12"/>
      <c r="F170" s="21"/>
      <c r="G170" s="23"/>
    </row>
    <row r="171" spans="1:7" ht="12" customHeight="1" x14ac:dyDescent="0.2">
      <c r="A171" s="5"/>
      <c r="B171" s="5"/>
      <c r="C171" s="12"/>
      <c r="D171" s="12"/>
      <c r="G171" s="5"/>
    </row>
    <row r="172" spans="1:7" ht="12" customHeight="1" x14ac:dyDescent="0.2">
      <c r="A172" s="5"/>
      <c r="B172" s="5"/>
      <c r="C172" s="12"/>
      <c r="D172" s="12"/>
      <c r="G172" s="5"/>
    </row>
    <row r="173" spans="1:7" ht="12" customHeight="1" x14ac:dyDescent="0.2">
      <c r="A173" s="5"/>
      <c r="B173" s="5"/>
      <c r="C173" s="12"/>
      <c r="D173" s="12"/>
    </row>
    <row r="174" spans="1:7" ht="12" customHeight="1" x14ac:dyDescent="0.2">
      <c r="A174" s="5"/>
      <c r="B174" s="5"/>
      <c r="C174" s="12"/>
      <c r="D174" s="12"/>
    </row>
    <row r="175" spans="1:7" ht="12" customHeight="1" x14ac:dyDescent="0.2">
      <c r="A175" s="5"/>
      <c r="B175" s="5"/>
      <c r="C175" s="12"/>
      <c r="D175" s="12"/>
    </row>
    <row r="176" spans="1:7" ht="12" customHeight="1" x14ac:dyDescent="0.2">
      <c r="A176" s="5"/>
      <c r="B176" s="5"/>
      <c r="C176" s="12"/>
      <c r="D176" s="12"/>
    </row>
    <row r="177" spans="1:4" ht="12" customHeight="1" x14ac:dyDescent="0.2">
      <c r="A177" s="5"/>
      <c r="B177" s="5"/>
      <c r="C177" s="12"/>
      <c r="D177" s="12"/>
    </row>
    <row r="178" spans="1:4" ht="12" customHeight="1" x14ac:dyDescent="0.2">
      <c r="A178" s="5"/>
      <c r="B178" s="5"/>
      <c r="C178" s="12"/>
      <c r="D178" s="12"/>
    </row>
    <row r="179" spans="1:4" ht="12" customHeight="1" x14ac:dyDescent="0.2">
      <c r="A179" s="5"/>
      <c r="B179" s="5"/>
      <c r="C179" s="12"/>
      <c r="D179" s="12"/>
    </row>
    <row r="180" spans="1:4" ht="12" customHeight="1" x14ac:dyDescent="0.2">
      <c r="A180" s="5"/>
      <c r="B180" s="5"/>
      <c r="C180" s="12"/>
      <c r="D180" s="12"/>
    </row>
    <row r="181" spans="1:4" ht="12" customHeight="1" x14ac:dyDescent="0.2">
      <c r="A181" s="5"/>
      <c r="B181" s="5"/>
      <c r="C181" s="12"/>
      <c r="D181" s="12"/>
    </row>
    <row r="182" spans="1:4" ht="12" customHeight="1" x14ac:dyDescent="0.2">
      <c r="A182" s="5"/>
      <c r="B182" s="5"/>
      <c r="C182" s="12"/>
      <c r="D182" s="12"/>
    </row>
    <row r="183" spans="1:4" ht="12" customHeight="1" x14ac:dyDescent="0.2">
      <c r="A183" s="5"/>
      <c r="B183" s="5"/>
      <c r="C183" s="12"/>
      <c r="D183" s="12"/>
    </row>
    <row r="184" spans="1:4" x14ac:dyDescent="0.2">
      <c r="A184" s="5"/>
      <c r="B184" s="5"/>
      <c r="C184" s="12"/>
      <c r="D184" s="12"/>
    </row>
    <row r="185" spans="1:4" x14ac:dyDescent="0.2">
      <c r="A185" s="5"/>
      <c r="B185" s="5"/>
      <c r="C185" s="12"/>
      <c r="D185" s="12"/>
    </row>
    <row r="186" spans="1:4" x14ac:dyDescent="0.2">
      <c r="A186" s="5"/>
      <c r="B186" s="5"/>
      <c r="C186" s="12"/>
      <c r="D186" s="12"/>
    </row>
    <row r="187" spans="1:4" x14ac:dyDescent="0.2">
      <c r="A187" s="5"/>
      <c r="B187" s="5"/>
      <c r="C187" s="12"/>
      <c r="D187" s="12"/>
    </row>
    <row r="188" spans="1:4" x14ac:dyDescent="0.2">
      <c r="A188" s="5"/>
      <c r="B188" s="5"/>
      <c r="C188" s="12"/>
      <c r="D188" s="12"/>
    </row>
    <row r="189" spans="1:4" x14ac:dyDescent="0.2">
      <c r="A189" s="5"/>
      <c r="B189" s="5"/>
      <c r="C189" s="12"/>
      <c r="D189" s="12"/>
    </row>
    <row r="190" spans="1:4" x14ac:dyDescent="0.2">
      <c r="A190" s="5"/>
      <c r="B190" s="5"/>
      <c r="C190" s="12"/>
      <c r="D190" s="12"/>
    </row>
    <row r="191" spans="1:4" x14ac:dyDescent="0.2">
      <c r="A191" s="5"/>
      <c r="B191" s="5"/>
      <c r="C191" s="12"/>
      <c r="D191" s="12"/>
    </row>
    <row r="192" spans="1:4" x14ac:dyDescent="0.2">
      <c r="A192" s="5"/>
      <c r="B192" s="5"/>
      <c r="C192" s="12"/>
      <c r="D192" s="12"/>
    </row>
    <row r="193" spans="1:4" x14ac:dyDescent="0.2">
      <c r="A193" s="5"/>
      <c r="B193" s="5"/>
      <c r="C193" s="12"/>
      <c r="D193" s="12"/>
    </row>
    <row r="194" spans="1:4" x14ac:dyDescent="0.2">
      <c r="A194" s="5"/>
      <c r="B194" s="5"/>
      <c r="C194" s="12"/>
      <c r="D194" s="12"/>
    </row>
    <row r="195" spans="1:4" x14ac:dyDescent="0.2">
      <c r="A195" s="5"/>
      <c r="B195" s="5"/>
      <c r="C195" s="12"/>
      <c r="D195" s="12"/>
    </row>
    <row r="196" spans="1:4" x14ac:dyDescent="0.2">
      <c r="A196" s="5"/>
      <c r="B196" s="5"/>
      <c r="C196" s="12"/>
      <c r="D196" s="12"/>
    </row>
    <row r="197" spans="1:4" x14ac:dyDescent="0.2">
      <c r="A197" s="5"/>
      <c r="B197" s="5"/>
      <c r="C197" s="12"/>
      <c r="D197" s="12"/>
    </row>
    <row r="198" spans="1:4" x14ac:dyDescent="0.2">
      <c r="A198" s="5"/>
      <c r="B198" s="5"/>
      <c r="C198" s="12"/>
      <c r="D198" s="12"/>
    </row>
    <row r="199" spans="1:4" x14ac:dyDescent="0.2">
      <c r="A199" s="5"/>
      <c r="B199" s="5"/>
      <c r="C199" s="12"/>
      <c r="D199" s="12"/>
    </row>
    <row r="200" spans="1:4" x14ac:dyDescent="0.2">
      <c r="A200" s="5"/>
      <c r="B200" s="5"/>
      <c r="C200" s="12"/>
      <c r="D200" s="12"/>
    </row>
    <row r="201" spans="1:4" x14ac:dyDescent="0.2">
      <c r="A201" s="5"/>
      <c r="B201" s="5"/>
      <c r="C201" s="12"/>
      <c r="D201" s="12"/>
    </row>
    <row r="202" spans="1:4" x14ac:dyDescent="0.2">
      <c r="A202" s="5"/>
      <c r="B202" s="5"/>
      <c r="C202" s="12"/>
      <c r="D202" s="12"/>
    </row>
    <row r="203" spans="1:4" x14ac:dyDescent="0.2">
      <c r="A203" s="5"/>
      <c r="B203" s="5"/>
      <c r="C203" s="12"/>
      <c r="D203" s="12"/>
    </row>
    <row r="204" spans="1:4" x14ac:dyDescent="0.2">
      <c r="A204" s="5"/>
      <c r="B204" s="5"/>
      <c r="C204" s="12"/>
      <c r="D204" s="12"/>
    </row>
  </sheetData>
  <autoFilter ref="A8:H8"/>
  <mergeCells count="1">
    <mergeCell ref="A5:D5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31496062992125984" right="0.31496062992125984" top="0.27559055118110237" bottom="0.35433070866141736" header="0.15748031496062992" footer="0.15748031496062992"/>
  <pageSetup paperSize="9" scale="86" fitToHeight="0" orientation="portrait" r:id="rId2"/>
  <headerFooter alignWithMargins="0">
    <oddFooter>Stránka &amp;P z &amp;N</oddFooter>
  </headerFooter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rgb="FF92D050"/>
    <pageSetUpPr fitToPage="1"/>
  </sheetPr>
  <dimension ref="A1:K144"/>
  <sheetViews>
    <sheetView zoomScaleNormal="100" workbookViewId="0">
      <pane ySplit="9" topLeftCell="A10" activePane="bottomLeft" state="frozen"/>
      <selection activeCell="I60" activeCellId="1" sqref="C50 I60"/>
      <selection pane="bottomLeft" activeCell="A5" sqref="A5:D5"/>
    </sheetView>
  </sheetViews>
  <sheetFormatPr defaultColWidth="9.42578125" defaultRowHeight="12.75" x14ac:dyDescent="0.2"/>
  <cols>
    <col min="1" max="1" width="15.7109375" style="28" customWidth="1"/>
    <col min="2" max="2" width="33.5703125" style="28" customWidth="1"/>
    <col min="3" max="3" width="11.5703125" style="31" customWidth="1"/>
    <col min="4" max="4" width="13.42578125" style="28" customWidth="1"/>
    <col min="5" max="5" width="0.5703125" style="28" customWidth="1"/>
    <col min="6" max="6" width="10.140625" style="28" customWidth="1"/>
    <col min="7" max="7" width="13.5703125" style="28" customWidth="1"/>
    <col min="8" max="8" width="14.7109375" style="28" customWidth="1"/>
    <col min="9" max="16384" width="9.42578125" style="28"/>
  </cols>
  <sheetData>
    <row r="1" spans="1:11" s="174" customFormat="1" ht="10.5" customHeight="1" x14ac:dyDescent="0.2">
      <c r="A1" s="172" t="s">
        <v>7407</v>
      </c>
      <c r="B1" s="173"/>
      <c r="D1" s="175"/>
      <c r="E1" s="176"/>
      <c r="F1" s="175"/>
      <c r="G1" s="176" t="s">
        <v>7408</v>
      </c>
      <c r="H1" s="54"/>
    </row>
    <row r="2" spans="1:11" s="174" customFormat="1" ht="10.5" customHeight="1" x14ac:dyDescent="0.2">
      <c r="A2" s="166" t="s">
        <v>7409</v>
      </c>
      <c r="B2" s="195" t="s">
        <v>8595</v>
      </c>
      <c r="C2" s="177"/>
      <c r="D2" s="175"/>
      <c r="E2" s="176"/>
      <c r="F2" s="175"/>
      <c r="G2" s="176" t="s">
        <v>7410</v>
      </c>
      <c r="H2" s="54"/>
    </row>
    <row r="3" spans="1:11" s="174" customFormat="1" ht="10.5" customHeight="1" x14ac:dyDescent="0.2">
      <c r="A3" s="178" t="s">
        <v>7411</v>
      </c>
      <c r="B3" s="49"/>
      <c r="C3" s="49"/>
      <c r="D3" s="179"/>
      <c r="E3" s="180">
        <v>44562</v>
      </c>
      <c r="F3" s="179" t="s">
        <v>498</v>
      </c>
      <c r="G3" s="181">
        <v>45017</v>
      </c>
      <c r="H3" s="54"/>
    </row>
    <row r="4" spans="1:11" customFormat="1" ht="10.5" customHeight="1" x14ac:dyDescent="0.2">
      <c r="A4" s="2"/>
      <c r="B4" s="2"/>
      <c r="C4" s="70"/>
      <c r="D4" s="3"/>
      <c r="E4" s="4"/>
      <c r="F4" s="13"/>
      <c r="G4" s="15" t="s">
        <v>570</v>
      </c>
    </row>
    <row r="5" spans="1:11" ht="21" customHeight="1" x14ac:dyDescent="0.25">
      <c r="A5" s="213" t="s">
        <v>677</v>
      </c>
      <c r="B5" s="213"/>
      <c r="C5" s="213"/>
      <c r="D5" s="213"/>
      <c r="E5" s="41"/>
      <c r="F5" s="41"/>
      <c r="G5" s="41"/>
    </row>
    <row r="6" spans="1:11" ht="12" customHeight="1" x14ac:dyDescent="0.2">
      <c r="A6" s="5"/>
      <c r="B6" s="5"/>
      <c r="C6" s="12"/>
      <c r="D6" s="6"/>
      <c r="E6" s="4"/>
      <c r="F6" s="6" t="s">
        <v>122</v>
      </c>
      <c r="G6" s="4"/>
    </row>
    <row r="7" spans="1:11" x14ac:dyDescent="0.2">
      <c r="A7" s="5" t="s">
        <v>1229</v>
      </c>
      <c r="B7" s="5"/>
      <c r="C7" s="12"/>
      <c r="D7" s="6"/>
      <c r="F7" s="6" t="s">
        <v>678</v>
      </c>
      <c r="G7" s="30"/>
    </row>
    <row r="8" spans="1:11" ht="5.25" customHeight="1" x14ac:dyDescent="0.2">
      <c r="A8" s="2"/>
      <c r="D8" s="3"/>
      <c r="G8" s="30"/>
    </row>
    <row r="9" spans="1:11" x14ac:dyDescent="0.2">
      <c r="A9" s="35" t="s">
        <v>499</v>
      </c>
      <c r="B9" s="36" t="s">
        <v>500</v>
      </c>
      <c r="C9" s="37" t="s">
        <v>501</v>
      </c>
      <c r="D9" s="10" t="s">
        <v>502</v>
      </c>
      <c r="F9" s="11" t="s">
        <v>503</v>
      </c>
      <c r="G9" s="30">
        <v>0</v>
      </c>
      <c r="H9" s="93" t="s">
        <v>1648</v>
      </c>
    </row>
    <row r="10" spans="1:11" ht="12" customHeight="1" x14ac:dyDescent="0.2">
      <c r="A10" s="13" t="s">
        <v>1117</v>
      </c>
      <c r="B10" s="13" t="s">
        <v>1233</v>
      </c>
      <c r="C10" s="12">
        <v>159</v>
      </c>
      <c r="D10" s="19">
        <f t="shared" ref="D10:D37" si="0">((100-$G$9)/100)*C10</f>
        <v>159</v>
      </c>
      <c r="F10" s="12"/>
      <c r="G10" s="39"/>
      <c r="H10" s="75" t="s">
        <v>7633</v>
      </c>
      <c r="I10" s="12"/>
      <c r="J10" s="46"/>
      <c r="K10" s="31"/>
    </row>
    <row r="11" spans="1:11" ht="12" customHeight="1" x14ac:dyDescent="0.2">
      <c r="A11" s="13" t="s">
        <v>1118</v>
      </c>
      <c r="B11" s="13" t="s">
        <v>1234</v>
      </c>
      <c r="C11" s="128">
        <v>310</v>
      </c>
      <c r="D11" s="19">
        <f t="shared" si="0"/>
        <v>310</v>
      </c>
      <c r="F11" s="12"/>
      <c r="G11" s="39"/>
      <c r="H11" s="75" t="s">
        <v>7634</v>
      </c>
      <c r="I11" s="12"/>
      <c r="J11" s="46"/>
      <c r="K11" s="31"/>
    </row>
    <row r="12" spans="1:11" ht="12" customHeight="1" x14ac:dyDescent="0.2">
      <c r="A12" s="13" t="s">
        <v>1119</v>
      </c>
      <c r="B12" s="13" t="s">
        <v>1235</v>
      </c>
      <c r="C12" s="128">
        <v>540</v>
      </c>
      <c r="D12" s="19">
        <f t="shared" si="0"/>
        <v>540</v>
      </c>
      <c r="F12" s="12"/>
      <c r="G12" s="39"/>
      <c r="H12" s="75" t="s">
        <v>7635</v>
      </c>
      <c r="I12" s="12"/>
      <c r="J12" s="46"/>
      <c r="K12" s="31"/>
    </row>
    <row r="13" spans="1:11" ht="12" customHeight="1" x14ac:dyDescent="0.2">
      <c r="A13" s="13" t="s">
        <v>7342</v>
      </c>
      <c r="B13" s="13" t="s">
        <v>7343</v>
      </c>
      <c r="C13" s="128">
        <v>799</v>
      </c>
      <c r="D13" s="19">
        <f t="shared" si="0"/>
        <v>799</v>
      </c>
      <c r="F13" s="12"/>
      <c r="G13" s="39"/>
      <c r="H13" s="75" t="s">
        <v>7636</v>
      </c>
      <c r="I13" s="12"/>
      <c r="J13" s="46"/>
      <c r="K13" s="31"/>
    </row>
    <row r="14" spans="1:11" ht="12" customHeight="1" x14ac:dyDescent="0.2">
      <c r="A14" s="13" t="s">
        <v>1120</v>
      </c>
      <c r="B14" s="13" t="s">
        <v>1236</v>
      </c>
      <c r="C14" s="128">
        <v>1270</v>
      </c>
      <c r="D14" s="19">
        <f t="shared" si="0"/>
        <v>1270</v>
      </c>
      <c r="F14" s="12"/>
      <c r="G14" s="39"/>
      <c r="H14" s="75" t="s">
        <v>7637</v>
      </c>
      <c r="I14" s="12"/>
      <c r="J14" s="46"/>
      <c r="K14" s="31"/>
    </row>
    <row r="15" spans="1:11" ht="12" customHeight="1" x14ac:dyDescent="0.2">
      <c r="A15" s="13" t="s">
        <v>7344</v>
      </c>
      <c r="B15" s="13" t="s">
        <v>1237</v>
      </c>
      <c r="C15" s="12">
        <v>322</v>
      </c>
      <c r="D15" s="19">
        <f t="shared" si="0"/>
        <v>322</v>
      </c>
      <c r="F15" s="12"/>
      <c r="G15" s="39"/>
      <c r="H15" s="75" t="s">
        <v>7638</v>
      </c>
      <c r="I15" s="12"/>
      <c r="J15" s="46"/>
      <c r="K15" s="31"/>
    </row>
    <row r="16" spans="1:11" ht="12" customHeight="1" x14ac:dyDescent="0.2">
      <c r="A16" s="13" t="s">
        <v>7345</v>
      </c>
      <c r="B16" s="13" t="s">
        <v>1238</v>
      </c>
      <c r="C16" s="12">
        <v>467</v>
      </c>
      <c r="D16" s="19">
        <f t="shared" si="0"/>
        <v>467</v>
      </c>
      <c r="F16" s="12"/>
      <c r="G16" s="39"/>
      <c r="H16" s="75" t="s">
        <v>7639</v>
      </c>
      <c r="I16" s="12"/>
      <c r="J16" s="46"/>
      <c r="K16" s="31"/>
    </row>
    <row r="17" spans="1:11" ht="12" customHeight="1" x14ac:dyDescent="0.2">
      <c r="A17" s="13" t="s">
        <v>7346</v>
      </c>
      <c r="B17" s="13" t="s">
        <v>1239</v>
      </c>
      <c r="C17" s="12">
        <v>858</v>
      </c>
      <c r="D17" s="19">
        <f t="shared" si="0"/>
        <v>858</v>
      </c>
      <c r="F17" s="12"/>
      <c r="G17" s="39"/>
      <c r="H17" s="75" t="s">
        <v>7640</v>
      </c>
      <c r="I17" s="12"/>
      <c r="J17" s="46"/>
      <c r="K17" s="31"/>
    </row>
    <row r="18" spans="1:11" ht="12" customHeight="1" x14ac:dyDescent="0.2">
      <c r="A18" s="13" t="s">
        <v>7347</v>
      </c>
      <c r="B18" s="13" t="s">
        <v>1240</v>
      </c>
      <c r="C18" s="12">
        <v>2047</v>
      </c>
      <c r="D18" s="19">
        <f t="shared" si="0"/>
        <v>2047</v>
      </c>
      <c r="F18" s="12"/>
      <c r="G18" s="39"/>
      <c r="H18" s="75" t="s">
        <v>7641</v>
      </c>
      <c r="I18" s="12"/>
      <c r="J18" s="46"/>
      <c r="K18" s="31"/>
    </row>
    <row r="19" spans="1:11" ht="12" customHeight="1" x14ac:dyDescent="0.2">
      <c r="A19" s="13" t="s">
        <v>1121</v>
      </c>
      <c r="B19" s="13" t="s">
        <v>1241</v>
      </c>
      <c r="C19" s="12">
        <v>335</v>
      </c>
      <c r="D19" s="19">
        <f t="shared" si="0"/>
        <v>335</v>
      </c>
      <c r="F19" s="12"/>
      <c r="G19" s="39"/>
      <c r="H19" s="75" t="s">
        <v>7642</v>
      </c>
      <c r="I19" s="12"/>
      <c r="J19" s="46"/>
      <c r="K19" s="31"/>
    </row>
    <row r="20" spans="1:11" ht="12" customHeight="1" x14ac:dyDescent="0.2">
      <c r="A20" s="13" t="s">
        <v>1122</v>
      </c>
      <c r="B20" s="13" t="s">
        <v>1242</v>
      </c>
      <c r="C20" s="48">
        <v>650</v>
      </c>
      <c r="D20" s="19">
        <f t="shared" si="0"/>
        <v>650</v>
      </c>
      <c r="F20" s="12"/>
      <c r="G20" s="39"/>
      <c r="H20" s="75" t="s">
        <v>7643</v>
      </c>
      <c r="I20" s="12"/>
      <c r="J20" s="46"/>
      <c r="K20" s="31"/>
    </row>
    <row r="21" spans="1:11" ht="12" customHeight="1" x14ac:dyDescent="0.2">
      <c r="A21" s="13" t="s">
        <v>1123</v>
      </c>
      <c r="B21" s="13" t="s">
        <v>1243</v>
      </c>
      <c r="C21" s="12">
        <v>1087</v>
      </c>
      <c r="D21" s="19">
        <f t="shared" si="0"/>
        <v>1087</v>
      </c>
      <c r="F21" s="12"/>
      <c r="G21" s="39"/>
      <c r="H21" s="75" t="s">
        <v>7644</v>
      </c>
      <c r="I21" s="12"/>
      <c r="J21" s="46"/>
      <c r="K21" s="31"/>
    </row>
    <row r="22" spans="1:11" ht="12" customHeight="1" x14ac:dyDescent="0.2">
      <c r="A22" s="13" t="s">
        <v>7348</v>
      </c>
      <c r="B22" s="13" t="s">
        <v>7349</v>
      </c>
      <c r="C22" s="12">
        <v>1542</v>
      </c>
      <c r="D22" s="19">
        <f t="shared" si="0"/>
        <v>1542</v>
      </c>
      <c r="F22" s="12"/>
      <c r="G22" s="39"/>
      <c r="H22" s="75" t="s">
        <v>7645</v>
      </c>
      <c r="I22" s="12"/>
      <c r="J22" s="46"/>
      <c r="K22" s="31"/>
    </row>
    <row r="23" spans="1:11" ht="12" customHeight="1" x14ac:dyDescent="0.2">
      <c r="A23" s="13" t="s">
        <v>1124</v>
      </c>
      <c r="B23" s="13" t="s">
        <v>1244</v>
      </c>
      <c r="C23" s="12">
        <v>2460</v>
      </c>
      <c r="D23" s="19">
        <f t="shared" si="0"/>
        <v>2460</v>
      </c>
      <c r="F23" s="12"/>
      <c r="G23" s="39"/>
      <c r="H23" s="75" t="s">
        <v>7646</v>
      </c>
      <c r="I23" s="12"/>
      <c r="J23" s="46"/>
      <c r="K23" s="31"/>
    </row>
    <row r="24" spans="1:11" ht="12" customHeight="1" x14ac:dyDescent="0.2">
      <c r="A24" s="13" t="s">
        <v>1125</v>
      </c>
      <c r="B24" s="13" t="s">
        <v>1245</v>
      </c>
      <c r="C24" s="12">
        <v>560</v>
      </c>
      <c r="D24" s="19">
        <f t="shared" si="0"/>
        <v>560</v>
      </c>
      <c r="F24" s="12"/>
      <c r="G24" s="39"/>
      <c r="H24" s="75" t="s">
        <v>7647</v>
      </c>
      <c r="I24" s="12"/>
      <c r="J24" s="46"/>
      <c r="K24" s="31"/>
    </row>
    <row r="25" spans="1:11" ht="12" customHeight="1" x14ac:dyDescent="0.2">
      <c r="A25" s="13" t="s">
        <v>1126</v>
      </c>
      <c r="B25" s="13" t="s">
        <v>1246</v>
      </c>
      <c r="C25" s="48">
        <v>1030</v>
      </c>
      <c r="D25" s="19">
        <f t="shared" si="0"/>
        <v>1030</v>
      </c>
      <c r="F25" s="12"/>
      <c r="G25" s="39"/>
      <c r="H25" s="75" t="s">
        <v>7648</v>
      </c>
      <c r="I25" s="12"/>
      <c r="J25" s="46"/>
      <c r="K25" s="31"/>
    </row>
    <row r="26" spans="1:11" ht="12" customHeight="1" x14ac:dyDescent="0.2">
      <c r="A26" s="19" t="s">
        <v>1127</v>
      </c>
      <c r="B26" s="13" t="s">
        <v>1247</v>
      </c>
      <c r="C26" s="12">
        <v>1679</v>
      </c>
      <c r="D26" s="19">
        <f t="shared" si="0"/>
        <v>1679</v>
      </c>
      <c r="F26" s="12"/>
      <c r="G26" s="39"/>
      <c r="H26" s="75" t="s">
        <v>7649</v>
      </c>
      <c r="I26" s="12"/>
      <c r="J26" s="46"/>
      <c r="K26" s="31"/>
    </row>
    <row r="27" spans="1:11" ht="12" customHeight="1" x14ac:dyDescent="0.2">
      <c r="A27" s="19" t="s">
        <v>7350</v>
      </c>
      <c r="B27" s="13" t="s">
        <v>7351</v>
      </c>
      <c r="C27" s="12">
        <v>2355</v>
      </c>
      <c r="D27" s="19">
        <f t="shared" si="0"/>
        <v>2355</v>
      </c>
      <c r="F27" s="12"/>
      <c r="G27" s="39"/>
      <c r="H27" s="75" t="s">
        <v>7650</v>
      </c>
      <c r="I27" s="12"/>
      <c r="J27" s="46"/>
      <c r="K27" s="31"/>
    </row>
    <row r="28" spans="1:11" ht="12" customHeight="1" x14ac:dyDescent="0.2">
      <c r="A28" s="19" t="s">
        <v>1128</v>
      </c>
      <c r="B28" s="13" t="s">
        <v>1248</v>
      </c>
      <c r="C28" s="12">
        <v>3770</v>
      </c>
      <c r="D28" s="19">
        <f t="shared" si="0"/>
        <v>3770</v>
      </c>
      <c r="F28" s="12"/>
      <c r="G28" s="39"/>
      <c r="H28" s="75" t="s">
        <v>7651</v>
      </c>
      <c r="I28" s="12"/>
      <c r="J28" s="46"/>
      <c r="K28" s="31"/>
    </row>
    <row r="29" spans="1:11" ht="12" customHeight="1" x14ac:dyDescent="0.2">
      <c r="A29" s="19" t="s">
        <v>7352</v>
      </c>
      <c r="B29" s="13" t="s">
        <v>1249</v>
      </c>
      <c r="C29" s="12">
        <v>1561</v>
      </c>
      <c r="D29" s="19">
        <f t="shared" si="0"/>
        <v>1561</v>
      </c>
      <c r="F29" s="12"/>
      <c r="G29" s="39"/>
      <c r="H29" s="75" t="s">
        <v>7652</v>
      </c>
      <c r="I29" s="12"/>
      <c r="J29" s="46"/>
      <c r="K29" s="31"/>
    </row>
    <row r="30" spans="1:11" ht="12" customHeight="1" x14ac:dyDescent="0.2">
      <c r="A30" s="19" t="s">
        <v>7353</v>
      </c>
      <c r="B30" s="13" t="s">
        <v>1250</v>
      </c>
      <c r="C30" s="12">
        <v>3858</v>
      </c>
      <c r="D30" s="19">
        <f t="shared" si="0"/>
        <v>3858</v>
      </c>
      <c r="F30" s="12"/>
      <c r="G30" s="39"/>
      <c r="H30" s="75" t="s">
        <v>7653</v>
      </c>
      <c r="I30" s="12"/>
      <c r="J30" s="46"/>
      <c r="K30" s="31"/>
    </row>
    <row r="31" spans="1:11" ht="12" customHeight="1" x14ac:dyDescent="0.2">
      <c r="A31" s="19" t="s">
        <v>7354</v>
      </c>
      <c r="B31" s="13" t="s">
        <v>1251</v>
      </c>
      <c r="C31" s="12">
        <v>7351</v>
      </c>
      <c r="D31" s="19">
        <f t="shared" si="0"/>
        <v>7351</v>
      </c>
      <c r="F31" s="12"/>
      <c r="G31" s="39"/>
      <c r="H31" s="75" t="s">
        <v>7654</v>
      </c>
      <c r="I31" s="12"/>
      <c r="J31" s="46"/>
      <c r="K31" s="31"/>
    </row>
    <row r="32" spans="1:11" ht="12" customHeight="1" x14ac:dyDescent="0.2">
      <c r="A32" s="19" t="s">
        <v>7355</v>
      </c>
      <c r="B32" s="13" t="s">
        <v>1252</v>
      </c>
      <c r="C32" s="12">
        <v>2595</v>
      </c>
      <c r="D32" s="19">
        <f t="shared" si="0"/>
        <v>2595</v>
      </c>
      <c r="F32" s="12"/>
      <c r="G32" s="39"/>
      <c r="H32" s="75" t="s">
        <v>7655</v>
      </c>
      <c r="I32" s="12"/>
      <c r="J32" s="46"/>
      <c r="K32" s="31"/>
    </row>
    <row r="33" spans="1:11" ht="12" customHeight="1" x14ac:dyDescent="0.2">
      <c r="A33" s="19" t="s">
        <v>7356</v>
      </c>
      <c r="B33" s="13" t="s">
        <v>1253</v>
      </c>
      <c r="C33" s="12">
        <v>6228</v>
      </c>
      <c r="D33" s="19">
        <f t="shared" si="0"/>
        <v>6228</v>
      </c>
      <c r="F33" s="12"/>
      <c r="G33" s="39"/>
      <c r="H33" s="75" t="s">
        <v>7656</v>
      </c>
      <c r="I33" s="12"/>
      <c r="J33" s="46"/>
      <c r="K33" s="31"/>
    </row>
    <row r="34" spans="1:11" ht="12" customHeight="1" x14ac:dyDescent="0.2">
      <c r="A34" s="19" t="s">
        <v>7357</v>
      </c>
      <c r="B34" s="13" t="s">
        <v>1254</v>
      </c>
      <c r="C34" s="12">
        <v>11850</v>
      </c>
      <c r="D34" s="19">
        <f t="shared" si="0"/>
        <v>11850</v>
      </c>
      <c r="F34" s="12"/>
      <c r="G34" s="39"/>
      <c r="H34" s="75" t="s">
        <v>7657</v>
      </c>
      <c r="I34" s="12"/>
      <c r="J34" s="46"/>
      <c r="K34" s="31"/>
    </row>
    <row r="35" spans="1:11" ht="12" customHeight="1" x14ac:dyDescent="0.2">
      <c r="A35" s="19" t="s">
        <v>7358</v>
      </c>
      <c r="B35" s="13" t="s">
        <v>1255</v>
      </c>
      <c r="C35" s="12">
        <v>4354</v>
      </c>
      <c r="D35" s="19">
        <f t="shared" si="0"/>
        <v>4354</v>
      </c>
      <c r="F35" s="48"/>
      <c r="G35" s="39"/>
      <c r="H35" s="75" t="s">
        <v>7658</v>
      </c>
      <c r="I35" s="12"/>
      <c r="J35" s="46"/>
      <c r="K35" s="31"/>
    </row>
    <row r="36" spans="1:11" ht="12" customHeight="1" x14ac:dyDescent="0.2">
      <c r="A36" s="19" t="s">
        <v>7359</v>
      </c>
      <c r="B36" s="13" t="s">
        <v>1256</v>
      </c>
      <c r="C36" s="12">
        <v>10561</v>
      </c>
      <c r="D36" s="19">
        <f t="shared" si="0"/>
        <v>10561</v>
      </c>
      <c r="F36" s="48"/>
      <c r="G36" s="39"/>
      <c r="H36" s="75" t="s">
        <v>7659</v>
      </c>
      <c r="I36" s="12"/>
      <c r="J36" s="46"/>
      <c r="K36" s="31"/>
    </row>
    <row r="37" spans="1:11" ht="12" customHeight="1" x14ac:dyDescent="0.2">
      <c r="A37" s="19" t="s">
        <v>7360</v>
      </c>
      <c r="B37" s="13" t="s">
        <v>1257</v>
      </c>
      <c r="C37" s="12">
        <v>19990</v>
      </c>
      <c r="D37" s="19">
        <f t="shared" si="0"/>
        <v>19990</v>
      </c>
      <c r="F37" s="48"/>
      <c r="G37" s="39"/>
      <c r="H37" s="75" t="s">
        <v>7660</v>
      </c>
      <c r="I37" s="12"/>
      <c r="J37" s="46"/>
      <c r="K37" s="31"/>
    </row>
    <row r="38" spans="1:11" ht="12" customHeight="1" x14ac:dyDescent="0.2">
      <c r="A38" s="19" t="s">
        <v>1449</v>
      </c>
      <c r="B38" s="13" t="s">
        <v>1456</v>
      </c>
      <c r="C38" s="12">
        <v>7384</v>
      </c>
      <c r="D38" s="19">
        <f>((100-$G$9)/100)*C38</f>
        <v>7384</v>
      </c>
      <c r="F38" s="12"/>
      <c r="G38" s="39"/>
      <c r="H38" s="75" t="s">
        <v>7661</v>
      </c>
      <c r="I38" s="12"/>
      <c r="J38" s="46"/>
      <c r="K38" s="31"/>
    </row>
    <row r="39" spans="1:11" ht="12" customHeight="1" x14ac:dyDescent="0.2">
      <c r="A39" s="19" t="s">
        <v>1450</v>
      </c>
      <c r="B39" s="13" t="s">
        <v>1457</v>
      </c>
      <c r="C39" s="12">
        <v>16990</v>
      </c>
      <c r="D39" s="19">
        <f>((100-$G$9)/100)*C39</f>
        <v>16990</v>
      </c>
      <c r="F39" s="12"/>
      <c r="G39" s="39"/>
      <c r="H39" s="75" t="s">
        <v>7662</v>
      </c>
      <c r="I39" s="12"/>
      <c r="J39" s="46"/>
      <c r="K39" s="31"/>
    </row>
    <row r="40" spans="1:11" ht="12" customHeight="1" x14ac:dyDescent="0.2">
      <c r="A40" s="19" t="s">
        <v>1451</v>
      </c>
      <c r="B40" s="13" t="s">
        <v>1458</v>
      </c>
      <c r="C40" s="12">
        <v>31750</v>
      </c>
      <c r="D40" s="19">
        <f>((100-$G$9)/100)*C40</f>
        <v>31750</v>
      </c>
      <c r="F40" s="12"/>
      <c r="G40" s="39"/>
      <c r="H40" s="75" t="s">
        <v>7663</v>
      </c>
      <c r="I40" s="12"/>
      <c r="J40" s="46"/>
      <c r="K40" s="31"/>
    </row>
    <row r="41" spans="1:11" ht="12" customHeight="1" x14ac:dyDescent="0.2">
      <c r="A41" s="19" t="s">
        <v>1129</v>
      </c>
      <c r="B41" s="13" t="s">
        <v>264</v>
      </c>
      <c r="C41" s="12">
        <v>88</v>
      </c>
      <c r="D41" s="19">
        <f>((100-$G$9)/100)*C41</f>
        <v>88</v>
      </c>
      <c r="F41" s="12"/>
      <c r="G41" s="39"/>
      <c r="H41" s="75" t="s">
        <v>7664</v>
      </c>
      <c r="I41" s="12"/>
      <c r="J41" s="46"/>
      <c r="K41" s="31"/>
    </row>
    <row r="42" spans="1:11" ht="12" customHeight="1" x14ac:dyDescent="0.2">
      <c r="A42" s="19" t="s">
        <v>1130</v>
      </c>
      <c r="B42" s="13" t="s">
        <v>265</v>
      </c>
      <c r="C42" s="12">
        <v>93</v>
      </c>
      <c r="D42" s="19">
        <f t="shared" ref="D42:D111" si="1">((100-$G$9)/100)*C42</f>
        <v>93</v>
      </c>
      <c r="F42" s="12"/>
      <c r="G42" s="39"/>
      <c r="H42" s="75" t="s">
        <v>7665</v>
      </c>
      <c r="I42" s="12"/>
      <c r="J42" s="46"/>
      <c r="K42" s="31"/>
    </row>
    <row r="43" spans="1:11" ht="12" customHeight="1" x14ac:dyDescent="0.2">
      <c r="A43" s="19" t="s">
        <v>1131</v>
      </c>
      <c r="B43" s="13" t="s">
        <v>266</v>
      </c>
      <c r="C43" s="12">
        <v>95</v>
      </c>
      <c r="D43" s="19">
        <f t="shared" si="1"/>
        <v>95</v>
      </c>
      <c r="F43" s="12"/>
      <c r="G43" s="39"/>
      <c r="H43" s="75" t="s">
        <v>7666</v>
      </c>
      <c r="I43" s="12"/>
      <c r="J43" s="46"/>
      <c r="K43" s="31"/>
    </row>
    <row r="44" spans="1:11" ht="12" customHeight="1" x14ac:dyDescent="0.2">
      <c r="A44" s="19" t="s">
        <v>1132</v>
      </c>
      <c r="B44" s="13" t="s">
        <v>267</v>
      </c>
      <c r="C44" s="12">
        <v>152</v>
      </c>
      <c r="D44" s="19">
        <f t="shared" si="1"/>
        <v>152</v>
      </c>
      <c r="F44" s="12"/>
      <c r="G44" s="39"/>
      <c r="H44" s="75" t="s">
        <v>7667</v>
      </c>
      <c r="I44" s="12"/>
      <c r="J44" s="46"/>
      <c r="K44" s="31"/>
    </row>
    <row r="45" spans="1:11" ht="12" customHeight="1" x14ac:dyDescent="0.2">
      <c r="A45" s="19" t="s">
        <v>1133</v>
      </c>
      <c r="B45" s="13" t="s">
        <v>268</v>
      </c>
      <c r="C45" s="12">
        <v>137</v>
      </c>
      <c r="D45" s="19">
        <f t="shared" si="1"/>
        <v>137</v>
      </c>
      <c r="F45" s="12"/>
      <c r="G45" s="39"/>
      <c r="H45" s="75" t="s">
        <v>7668</v>
      </c>
      <c r="I45" s="12"/>
      <c r="J45" s="46"/>
      <c r="K45" s="31"/>
    </row>
    <row r="46" spans="1:11" ht="12" customHeight="1" x14ac:dyDescent="0.2">
      <c r="A46" s="19" t="s">
        <v>1134</v>
      </c>
      <c r="B46" s="13" t="s">
        <v>269</v>
      </c>
      <c r="C46" s="12">
        <v>171</v>
      </c>
      <c r="D46" s="19">
        <f t="shared" si="1"/>
        <v>171</v>
      </c>
      <c r="F46" s="12"/>
      <c r="G46" s="39"/>
      <c r="H46" s="75" t="s">
        <v>7669</v>
      </c>
      <c r="I46" s="12"/>
      <c r="J46" s="46"/>
      <c r="K46" s="31"/>
    </row>
    <row r="47" spans="1:11" ht="12" customHeight="1" x14ac:dyDescent="0.2">
      <c r="A47" s="19" t="s">
        <v>1135</v>
      </c>
      <c r="B47" s="13" t="s">
        <v>270</v>
      </c>
      <c r="C47" s="12">
        <v>180</v>
      </c>
      <c r="D47" s="19">
        <f t="shared" si="1"/>
        <v>180</v>
      </c>
      <c r="F47" s="12"/>
      <c r="G47" s="39"/>
      <c r="H47" s="75" t="s">
        <v>7670</v>
      </c>
      <c r="I47" s="12"/>
      <c r="J47" s="46"/>
      <c r="K47" s="31"/>
    </row>
    <row r="48" spans="1:11" ht="12" customHeight="1" x14ac:dyDescent="0.2">
      <c r="A48" s="19" t="s">
        <v>1136</v>
      </c>
      <c r="B48" s="13" t="s">
        <v>271</v>
      </c>
      <c r="C48" s="12">
        <v>163</v>
      </c>
      <c r="D48" s="19">
        <f t="shared" si="1"/>
        <v>163</v>
      </c>
      <c r="F48" s="12"/>
      <c r="G48" s="39"/>
      <c r="H48" s="75" t="s">
        <v>7671</v>
      </c>
      <c r="I48" s="12"/>
      <c r="J48" s="46"/>
      <c r="K48" s="31"/>
    </row>
    <row r="49" spans="1:11" ht="12" customHeight="1" x14ac:dyDescent="0.2">
      <c r="A49" s="19" t="s">
        <v>1137</v>
      </c>
      <c r="B49" s="13" t="s">
        <v>272</v>
      </c>
      <c r="C49" s="48">
        <v>530</v>
      </c>
      <c r="D49" s="19">
        <f t="shared" si="1"/>
        <v>530</v>
      </c>
      <c r="F49" s="12"/>
      <c r="G49" s="39"/>
      <c r="H49" s="75" t="s">
        <v>7672</v>
      </c>
      <c r="I49" s="12"/>
      <c r="J49" s="46"/>
      <c r="K49" s="31"/>
    </row>
    <row r="50" spans="1:11" ht="12" customHeight="1" x14ac:dyDescent="0.2">
      <c r="A50" s="19" t="s">
        <v>1138</v>
      </c>
      <c r="B50" s="13" t="s">
        <v>273</v>
      </c>
      <c r="C50" s="48">
        <v>560</v>
      </c>
      <c r="D50" s="19">
        <f t="shared" si="1"/>
        <v>560</v>
      </c>
      <c r="F50" s="12"/>
      <c r="G50" s="39"/>
      <c r="H50" s="75" t="s">
        <v>7673</v>
      </c>
      <c r="I50" s="12"/>
      <c r="J50" s="46"/>
      <c r="K50" s="31"/>
    </row>
    <row r="51" spans="1:11" ht="12" customHeight="1" x14ac:dyDescent="0.2">
      <c r="A51" s="19" t="s">
        <v>1139</v>
      </c>
      <c r="B51" s="13" t="s">
        <v>274</v>
      </c>
      <c r="C51" s="12">
        <v>233</v>
      </c>
      <c r="D51" s="19">
        <f t="shared" si="1"/>
        <v>233</v>
      </c>
      <c r="F51" s="12"/>
      <c r="G51" s="39"/>
      <c r="H51" s="75" t="s">
        <v>7674</v>
      </c>
      <c r="I51" s="12"/>
      <c r="J51" s="46"/>
      <c r="K51" s="31"/>
    </row>
    <row r="52" spans="1:11" ht="12" customHeight="1" x14ac:dyDescent="0.2">
      <c r="A52" s="19" t="s">
        <v>1140</v>
      </c>
      <c r="B52" s="13" t="s">
        <v>275</v>
      </c>
      <c r="C52" s="12">
        <v>248</v>
      </c>
      <c r="D52" s="19">
        <f t="shared" si="1"/>
        <v>248</v>
      </c>
      <c r="F52" s="12"/>
      <c r="G52" s="39"/>
      <c r="H52" s="75" t="s">
        <v>7675</v>
      </c>
      <c r="I52" s="12"/>
      <c r="J52" s="46"/>
      <c r="K52" s="31"/>
    </row>
    <row r="53" spans="1:11" ht="12" customHeight="1" x14ac:dyDescent="0.2">
      <c r="A53" s="19" t="s">
        <v>1141</v>
      </c>
      <c r="B53" s="13" t="s">
        <v>276</v>
      </c>
      <c r="C53" s="12">
        <v>251</v>
      </c>
      <c r="D53" s="19">
        <f t="shared" si="1"/>
        <v>251</v>
      </c>
      <c r="F53" s="12"/>
      <c r="G53" s="39"/>
      <c r="H53" s="75" t="s">
        <v>7676</v>
      </c>
      <c r="I53" s="12"/>
      <c r="J53" s="46"/>
      <c r="K53" s="31"/>
    </row>
    <row r="54" spans="1:11" ht="12" customHeight="1" x14ac:dyDescent="0.2">
      <c r="A54" s="19" t="s">
        <v>1142</v>
      </c>
      <c r="B54" s="13" t="s">
        <v>277</v>
      </c>
      <c r="C54" s="48">
        <v>840</v>
      </c>
      <c r="D54" s="19">
        <f t="shared" si="1"/>
        <v>840</v>
      </c>
      <c r="F54" s="12"/>
      <c r="G54" s="39"/>
      <c r="H54" s="75" t="s">
        <v>7677</v>
      </c>
      <c r="I54" s="12"/>
      <c r="J54" s="46"/>
      <c r="K54" s="31"/>
    </row>
    <row r="55" spans="1:11" ht="12" customHeight="1" x14ac:dyDescent="0.2">
      <c r="A55" s="19" t="s">
        <v>1143</v>
      </c>
      <c r="B55" s="13" t="s">
        <v>278</v>
      </c>
      <c r="C55" s="12">
        <v>840</v>
      </c>
      <c r="D55" s="19">
        <f t="shared" si="1"/>
        <v>840</v>
      </c>
      <c r="F55" s="12"/>
      <c r="G55" s="39"/>
      <c r="H55" s="75" t="s">
        <v>7678</v>
      </c>
      <c r="I55" s="12"/>
      <c r="J55" s="46"/>
      <c r="K55" s="31"/>
    </row>
    <row r="56" spans="1:11" ht="12" customHeight="1" x14ac:dyDescent="0.2">
      <c r="A56" s="19" t="s">
        <v>1144</v>
      </c>
      <c r="B56" s="13" t="s">
        <v>279</v>
      </c>
      <c r="C56" s="12">
        <v>534</v>
      </c>
      <c r="D56" s="19">
        <f t="shared" si="1"/>
        <v>534</v>
      </c>
      <c r="F56" s="12"/>
      <c r="G56" s="39"/>
      <c r="H56" s="75" t="s">
        <v>7679</v>
      </c>
      <c r="I56" s="12"/>
      <c r="J56" s="46"/>
      <c r="K56" s="31"/>
    </row>
    <row r="57" spans="1:11" ht="12" customHeight="1" x14ac:dyDescent="0.2">
      <c r="A57" s="19" t="s">
        <v>1145</v>
      </c>
      <c r="B57" s="13" t="s">
        <v>661</v>
      </c>
      <c r="C57" s="12">
        <v>576</v>
      </c>
      <c r="D57" s="19">
        <f t="shared" si="1"/>
        <v>576</v>
      </c>
      <c r="F57" s="12"/>
      <c r="G57" s="39"/>
      <c r="H57" s="75" t="s">
        <v>7680</v>
      </c>
      <c r="I57" s="12"/>
      <c r="J57" s="46"/>
      <c r="K57" s="31"/>
    </row>
    <row r="58" spans="1:11" ht="12" customHeight="1" x14ac:dyDescent="0.2">
      <c r="A58" s="19" t="s">
        <v>1146</v>
      </c>
      <c r="B58" s="13" t="s">
        <v>280</v>
      </c>
      <c r="C58" s="12">
        <v>590</v>
      </c>
      <c r="D58" s="19">
        <f t="shared" si="1"/>
        <v>590</v>
      </c>
      <c r="F58" s="12"/>
      <c r="G58" s="39"/>
      <c r="H58" s="75" t="s">
        <v>7681</v>
      </c>
      <c r="I58" s="12"/>
      <c r="J58" s="46"/>
      <c r="K58" s="31"/>
    </row>
    <row r="59" spans="1:11" ht="12" customHeight="1" x14ac:dyDescent="0.2">
      <c r="A59" s="19" t="s">
        <v>1147</v>
      </c>
      <c r="B59" s="13" t="s">
        <v>281</v>
      </c>
      <c r="C59" s="12">
        <v>1032</v>
      </c>
      <c r="D59" s="19">
        <f t="shared" si="1"/>
        <v>1032</v>
      </c>
      <c r="F59" s="12"/>
      <c r="G59" s="39"/>
      <c r="H59" s="75" t="s">
        <v>7682</v>
      </c>
      <c r="I59" s="12"/>
      <c r="J59" s="46"/>
      <c r="K59" s="31"/>
    </row>
    <row r="60" spans="1:11" ht="12" customHeight="1" x14ac:dyDescent="0.2">
      <c r="A60" s="19" t="s">
        <v>1148</v>
      </c>
      <c r="B60" s="13" t="s">
        <v>282</v>
      </c>
      <c r="C60" s="12">
        <v>1121</v>
      </c>
      <c r="D60" s="19">
        <f t="shared" si="1"/>
        <v>1121</v>
      </c>
      <c r="F60" s="12"/>
      <c r="G60" s="39"/>
      <c r="H60" s="75" t="s">
        <v>7683</v>
      </c>
      <c r="I60" s="12"/>
      <c r="J60" s="46"/>
      <c r="K60" s="31"/>
    </row>
    <row r="61" spans="1:11" ht="12" customHeight="1" x14ac:dyDescent="0.2">
      <c r="A61" s="19" t="s">
        <v>1149</v>
      </c>
      <c r="B61" s="13" t="s">
        <v>283</v>
      </c>
      <c r="C61" s="12">
        <v>1844</v>
      </c>
      <c r="D61" s="19">
        <f t="shared" si="1"/>
        <v>1844</v>
      </c>
      <c r="F61" s="12"/>
      <c r="G61" s="39"/>
      <c r="H61" s="75" t="s">
        <v>7684</v>
      </c>
      <c r="I61" s="12"/>
      <c r="J61" s="46"/>
      <c r="K61" s="31"/>
    </row>
    <row r="62" spans="1:11" ht="12" customHeight="1" x14ac:dyDescent="0.2">
      <c r="A62" s="19" t="s">
        <v>1150</v>
      </c>
      <c r="B62" s="13" t="s">
        <v>341</v>
      </c>
      <c r="C62" s="12">
        <v>2062</v>
      </c>
      <c r="D62" s="19">
        <f t="shared" si="1"/>
        <v>2062</v>
      </c>
      <c r="F62" s="12"/>
      <c r="G62" s="39"/>
      <c r="H62" s="75" t="s">
        <v>7685</v>
      </c>
      <c r="I62" s="12"/>
      <c r="J62" s="46"/>
      <c r="K62" s="31"/>
    </row>
    <row r="63" spans="1:11" ht="12" customHeight="1" x14ac:dyDescent="0.2">
      <c r="A63" s="19" t="s">
        <v>1151</v>
      </c>
      <c r="B63" s="13" t="s">
        <v>28</v>
      </c>
      <c r="C63" s="12">
        <v>12762</v>
      </c>
      <c r="D63" s="19">
        <f t="shared" si="1"/>
        <v>12762</v>
      </c>
      <c r="F63" s="12"/>
      <c r="G63" s="39"/>
      <c r="H63" s="75" t="s">
        <v>7686</v>
      </c>
      <c r="I63" s="12"/>
      <c r="J63" s="46"/>
      <c r="K63" s="31"/>
    </row>
    <row r="64" spans="1:11" ht="12" customHeight="1" x14ac:dyDescent="0.2">
      <c r="A64" s="19" t="s">
        <v>1152</v>
      </c>
      <c r="B64" s="13" t="s">
        <v>29</v>
      </c>
      <c r="C64" s="48">
        <v>16900</v>
      </c>
      <c r="D64" s="19">
        <f t="shared" si="1"/>
        <v>16900</v>
      </c>
      <c r="F64" s="12"/>
      <c r="G64" s="39"/>
      <c r="H64" s="75" t="s">
        <v>7687</v>
      </c>
      <c r="I64" s="12"/>
      <c r="J64" s="46"/>
      <c r="K64" s="31"/>
    </row>
    <row r="65" spans="1:11" ht="12" customHeight="1" x14ac:dyDescent="0.2">
      <c r="A65" s="19" t="s">
        <v>1459</v>
      </c>
      <c r="B65" s="13" t="s">
        <v>1460</v>
      </c>
      <c r="C65" s="12">
        <v>24149</v>
      </c>
      <c r="D65" s="19">
        <f t="shared" si="1"/>
        <v>24149</v>
      </c>
      <c r="F65" s="12"/>
      <c r="G65" s="39"/>
      <c r="H65" s="75" t="s">
        <v>7688</v>
      </c>
      <c r="I65" s="12"/>
      <c r="J65" s="46"/>
      <c r="K65" s="31"/>
    </row>
    <row r="66" spans="1:11" ht="12" customHeight="1" x14ac:dyDescent="0.2">
      <c r="A66" s="19" t="s">
        <v>1626</v>
      </c>
      <c r="B66" s="13" t="s">
        <v>1627</v>
      </c>
      <c r="C66" s="12">
        <v>24578</v>
      </c>
      <c r="D66" s="19">
        <f t="shared" si="1"/>
        <v>24578</v>
      </c>
      <c r="F66" s="12"/>
      <c r="G66" s="39"/>
      <c r="H66" s="75" t="s">
        <v>7689</v>
      </c>
      <c r="I66" s="12"/>
      <c r="J66" s="46"/>
      <c r="K66" s="31"/>
    </row>
    <row r="67" spans="1:11" ht="12" customHeight="1" x14ac:dyDescent="0.2">
      <c r="A67" s="19" t="s">
        <v>1628</v>
      </c>
      <c r="B67" s="13" t="s">
        <v>1629</v>
      </c>
      <c r="C67" s="12">
        <v>28595</v>
      </c>
      <c r="D67" s="19">
        <f t="shared" si="1"/>
        <v>28595</v>
      </c>
      <c r="F67" s="12"/>
      <c r="G67" s="39"/>
      <c r="H67" s="75" t="s">
        <v>7690</v>
      </c>
      <c r="I67" s="12"/>
      <c r="J67" s="46"/>
      <c r="K67" s="31"/>
    </row>
    <row r="68" spans="1:11" ht="12" customHeight="1" x14ac:dyDescent="0.2">
      <c r="A68" s="19" t="s">
        <v>1153</v>
      </c>
      <c r="B68" s="13" t="s">
        <v>342</v>
      </c>
      <c r="C68" s="12">
        <v>194</v>
      </c>
      <c r="D68" s="19">
        <f t="shared" si="1"/>
        <v>194</v>
      </c>
      <c r="F68" s="12"/>
      <c r="G68" s="39"/>
      <c r="H68" s="75" t="s">
        <v>7691</v>
      </c>
      <c r="I68" s="12"/>
      <c r="J68" s="46"/>
      <c r="K68" s="31"/>
    </row>
    <row r="69" spans="1:11" ht="12" customHeight="1" x14ac:dyDescent="0.2">
      <c r="A69" s="19" t="s">
        <v>1154</v>
      </c>
      <c r="B69" s="13" t="s">
        <v>662</v>
      </c>
      <c r="C69" s="12">
        <v>332</v>
      </c>
      <c r="D69" s="19">
        <f t="shared" si="1"/>
        <v>332</v>
      </c>
      <c r="F69" s="12"/>
      <c r="G69" s="39"/>
      <c r="H69" s="75" t="s">
        <v>7692</v>
      </c>
      <c r="I69" s="12"/>
      <c r="J69" s="46"/>
      <c r="K69" s="31"/>
    </row>
    <row r="70" spans="1:11" ht="12" customHeight="1" x14ac:dyDescent="0.2">
      <c r="A70" s="19" t="s">
        <v>1155</v>
      </c>
      <c r="B70" s="13" t="s">
        <v>344</v>
      </c>
      <c r="C70" s="12">
        <v>379</v>
      </c>
      <c r="D70" s="19">
        <f t="shared" si="1"/>
        <v>379</v>
      </c>
      <c r="F70" s="12"/>
      <c r="G70" s="39"/>
      <c r="H70" s="75" t="s">
        <v>7693</v>
      </c>
      <c r="I70" s="12"/>
      <c r="J70" s="46"/>
      <c r="K70" s="31"/>
    </row>
    <row r="71" spans="1:11" ht="12" customHeight="1" x14ac:dyDescent="0.2">
      <c r="A71" s="19" t="s">
        <v>1156</v>
      </c>
      <c r="B71" s="13" t="s">
        <v>343</v>
      </c>
      <c r="C71" s="12">
        <v>423</v>
      </c>
      <c r="D71" s="19">
        <f t="shared" si="1"/>
        <v>423</v>
      </c>
      <c r="F71" s="12"/>
      <c r="G71" s="39"/>
      <c r="H71" s="75" t="s">
        <v>7694</v>
      </c>
      <c r="I71" s="12"/>
      <c r="J71" s="46"/>
      <c r="K71" s="31"/>
    </row>
    <row r="72" spans="1:11" ht="12" customHeight="1" x14ac:dyDescent="0.2">
      <c r="A72" s="19" t="s">
        <v>1157</v>
      </c>
      <c r="B72" s="13" t="s">
        <v>36</v>
      </c>
      <c r="C72" s="48">
        <v>1490</v>
      </c>
      <c r="D72" s="19">
        <f t="shared" si="1"/>
        <v>1490</v>
      </c>
      <c r="F72" s="12"/>
      <c r="G72" s="39"/>
      <c r="H72" s="75" t="s">
        <v>7695</v>
      </c>
      <c r="I72" s="12"/>
      <c r="J72" s="46"/>
      <c r="K72" s="31"/>
    </row>
    <row r="73" spans="1:11" ht="12" customHeight="1" x14ac:dyDescent="0.2">
      <c r="A73" s="19" t="s">
        <v>1158</v>
      </c>
      <c r="B73" s="13" t="s">
        <v>37</v>
      </c>
      <c r="C73" s="12">
        <v>570</v>
      </c>
      <c r="D73" s="19">
        <f t="shared" si="1"/>
        <v>570</v>
      </c>
      <c r="F73" s="12"/>
      <c r="G73" s="39"/>
      <c r="H73" s="75" t="s">
        <v>7696</v>
      </c>
      <c r="I73" s="12"/>
      <c r="J73" s="46"/>
      <c r="K73" s="31"/>
    </row>
    <row r="74" spans="1:11" ht="12" customHeight="1" x14ac:dyDescent="0.2">
      <c r="A74" s="19" t="s">
        <v>1159</v>
      </c>
      <c r="B74" s="13" t="s">
        <v>38</v>
      </c>
      <c r="C74" s="12">
        <v>861</v>
      </c>
      <c r="D74" s="19">
        <f t="shared" si="1"/>
        <v>861</v>
      </c>
      <c r="F74" s="12"/>
      <c r="G74" s="39"/>
      <c r="H74" s="75" t="s">
        <v>7697</v>
      </c>
      <c r="I74" s="12"/>
      <c r="J74" s="46"/>
      <c r="K74" s="31"/>
    </row>
    <row r="75" spans="1:11" ht="12" customHeight="1" x14ac:dyDescent="0.2">
      <c r="A75" s="19" t="s">
        <v>1160</v>
      </c>
      <c r="B75" s="13" t="s">
        <v>39</v>
      </c>
      <c r="C75" s="12">
        <v>1436</v>
      </c>
      <c r="D75" s="19">
        <f t="shared" si="1"/>
        <v>1436</v>
      </c>
      <c r="F75" s="12"/>
      <c r="G75" s="39"/>
      <c r="H75" s="75" t="s">
        <v>7698</v>
      </c>
      <c r="I75" s="12"/>
      <c r="J75" s="46"/>
      <c r="K75" s="31"/>
    </row>
    <row r="76" spans="1:11" ht="12" customHeight="1" x14ac:dyDescent="0.2">
      <c r="A76" s="19" t="s">
        <v>1161</v>
      </c>
      <c r="B76" s="13" t="s">
        <v>40</v>
      </c>
      <c r="C76" s="12">
        <v>1705</v>
      </c>
      <c r="D76" s="19">
        <f t="shared" si="1"/>
        <v>1705</v>
      </c>
      <c r="F76" s="12"/>
      <c r="G76" s="39"/>
      <c r="H76" s="75" t="s">
        <v>7699</v>
      </c>
      <c r="I76" s="12"/>
      <c r="J76" s="46"/>
      <c r="K76" s="31"/>
    </row>
    <row r="77" spans="1:11" ht="12" customHeight="1" x14ac:dyDescent="0.2">
      <c r="A77" s="19" t="s">
        <v>1162</v>
      </c>
      <c r="B77" s="13" t="s">
        <v>41</v>
      </c>
      <c r="C77" s="12">
        <v>2943</v>
      </c>
      <c r="D77" s="19">
        <f t="shared" si="1"/>
        <v>2943</v>
      </c>
      <c r="F77" s="12"/>
      <c r="G77" s="39"/>
      <c r="H77" s="75" t="s">
        <v>7700</v>
      </c>
      <c r="I77" s="12"/>
      <c r="J77" s="46"/>
      <c r="K77" s="31"/>
    </row>
    <row r="78" spans="1:11" ht="12" customHeight="1" x14ac:dyDescent="0.2">
      <c r="A78" s="19" t="s">
        <v>1163</v>
      </c>
      <c r="B78" s="13" t="s">
        <v>42</v>
      </c>
      <c r="C78" s="12">
        <v>2562</v>
      </c>
      <c r="D78" s="19">
        <f t="shared" si="1"/>
        <v>2562</v>
      </c>
      <c r="F78" s="12"/>
      <c r="G78" s="39"/>
      <c r="H78" s="75" t="s">
        <v>7701</v>
      </c>
      <c r="I78" s="12"/>
      <c r="J78" s="46"/>
      <c r="K78" s="31"/>
    </row>
    <row r="79" spans="1:11" ht="12" customHeight="1" x14ac:dyDescent="0.2">
      <c r="A79" s="19" t="s">
        <v>1164</v>
      </c>
      <c r="B79" s="13" t="s">
        <v>43</v>
      </c>
      <c r="C79" s="12">
        <v>10754</v>
      </c>
      <c r="D79" s="19">
        <f t="shared" si="1"/>
        <v>10754</v>
      </c>
      <c r="F79" s="12"/>
      <c r="G79" s="39"/>
      <c r="H79" s="75" t="s">
        <v>7702</v>
      </c>
      <c r="I79" s="12"/>
      <c r="J79" s="46"/>
      <c r="K79" s="31"/>
    </row>
    <row r="80" spans="1:11" ht="12" customHeight="1" x14ac:dyDescent="0.2">
      <c r="A80" s="19" t="s">
        <v>1165</v>
      </c>
      <c r="B80" s="13" t="s">
        <v>44</v>
      </c>
      <c r="C80" s="12">
        <v>19023</v>
      </c>
      <c r="D80" s="19">
        <f t="shared" si="1"/>
        <v>19023</v>
      </c>
      <c r="F80" s="12"/>
      <c r="G80" s="39"/>
      <c r="H80" s="75" t="s">
        <v>7703</v>
      </c>
      <c r="I80" s="12"/>
      <c r="J80" s="46"/>
      <c r="K80" s="31"/>
    </row>
    <row r="81" spans="1:11" ht="12" customHeight="1" x14ac:dyDescent="0.2">
      <c r="A81" s="19" t="s">
        <v>1166</v>
      </c>
      <c r="B81" s="13" t="s">
        <v>30</v>
      </c>
      <c r="C81" s="12">
        <v>15900</v>
      </c>
      <c r="D81" s="19">
        <f t="shared" si="1"/>
        <v>15900</v>
      </c>
      <c r="F81" s="12"/>
      <c r="G81" s="39"/>
      <c r="H81" s="75" t="s">
        <v>7704</v>
      </c>
      <c r="I81" s="12"/>
      <c r="J81" s="46"/>
      <c r="K81" s="31"/>
    </row>
    <row r="82" spans="1:11" ht="12" customHeight="1" x14ac:dyDescent="0.2">
      <c r="A82" s="19" t="s">
        <v>1167</v>
      </c>
      <c r="B82" s="13" t="s">
        <v>31</v>
      </c>
      <c r="C82" s="12">
        <v>15255</v>
      </c>
      <c r="D82" s="19">
        <f t="shared" si="1"/>
        <v>15255</v>
      </c>
      <c r="F82" s="12"/>
      <c r="G82" s="39"/>
      <c r="H82" s="75" t="s">
        <v>7705</v>
      </c>
      <c r="I82" s="12"/>
      <c r="J82" s="46"/>
      <c r="K82" s="31"/>
    </row>
    <row r="83" spans="1:11" ht="12" customHeight="1" x14ac:dyDescent="0.2">
      <c r="A83" s="19" t="s">
        <v>1168</v>
      </c>
      <c r="B83" s="13" t="s">
        <v>32</v>
      </c>
      <c r="C83" s="12">
        <v>29979</v>
      </c>
      <c r="D83" s="19">
        <f t="shared" si="1"/>
        <v>29979</v>
      </c>
      <c r="F83" s="12"/>
      <c r="G83" s="39"/>
      <c r="H83" s="75" t="s">
        <v>7706</v>
      </c>
      <c r="I83" s="12"/>
      <c r="J83" s="46"/>
      <c r="K83" s="31"/>
    </row>
    <row r="84" spans="1:11" ht="12" customHeight="1" x14ac:dyDescent="0.2">
      <c r="A84" s="19" t="s">
        <v>1461</v>
      </c>
      <c r="B84" s="13" t="s">
        <v>1462</v>
      </c>
      <c r="C84" s="12">
        <v>21296</v>
      </c>
      <c r="D84" s="19">
        <f t="shared" si="1"/>
        <v>21296</v>
      </c>
      <c r="F84" s="12"/>
      <c r="G84" s="39"/>
      <c r="H84" s="75" t="s">
        <v>7707</v>
      </c>
      <c r="I84" s="12"/>
      <c r="J84" s="46"/>
      <c r="K84" s="31"/>
    </row>
    <row r="85" spans="1:11" ht="12" customHeight="1" x14ac:dyDescent="0.2">
      <c r="A85" s="19" t="s">
        <v>1630</v>
      </c>
      <c r="B85" s="13" t="s">
        <v>1631</v>
      </c>
      <c r="C85" s="12">
        <v>22431</v>
      </c>
      <c r="D85" s="19">
        <f t="shared" si="1"/>
        <v>22431</v>
      </c>
      <c r="F85" s="12"/>
      <c r="G85" s="39"/>
      <c r="H85" s="75" t="s">
        <v>7708</v>
      </c>
      <c r="I85" s="12"/>
      <c r="J85" s="46"/>
      <c r="K85" s="31"/>
    </row>
    <row r="86" spans="1:11" ht="12" customHeight="1" x14ac:dyDescent="0.2">
      <c r="A86" s="19" t="s">
        <v>1632</v>
      </c>
      <c r="B86" s="13" t="s">
        <v>1633</v>
      </c>
      <c r="C86" s="12">
        <v>21960</v>
      </c>
      <c r="D86" s="19">
        <f t="shared" si="1"/>
        <v>21960</v>
      </c>
      <c r="F86" s="12"/>
      <c r="G86" s="39"/>
      <c r="H86" s="75" t="s">
        <v>7709</v>
      </c>
      <c r="I86" s="12"/>
      <c r="J86" s="46"/>
      <c r="K86" s="31"/>
    </row>
    <row r="87" spans="1:11" ht="12" customHeight="1" x14ac:dyDescent="0.2">
      <c r="A87" s="19" t="s">
        <v>1169</v>
      </c>
      <c r="B87" s="13" t="s">
        <v>45</v>
      </c>
      <c r="C87" s="48">
        <v>800</v>
      </c>
      <c r="D87" s="19">
        <f t="shared" si="1"/>
        <v>800</v>
      </c>
      <c r="F87" s="12"/>
      <c r="G87" s="39"/>
      <c r="H87" s="75" t="s">
        <v>7710</v>
      </c>
      <c r="I87" s="12"/>
      <c r="J87" s="46"/>
      <c r="K87" s="31"/>
    </row>
    <row r="88" spans="1:11" ht="12" customHeight="1" x14ac:dyDescent="0.2">
      <c r="A88" s="19" t="s">
        <v>1170</v>
      </c>
      <c r="B88" s="13" t="s">
        <v>663</v>
      </c>
      <c r="C88" s="48">
        <v>939</v>
      </c>
      <c r="D88" s="19">
        <f t="shared" si="1"/>
        <v>939</v>
      </c>
      <c r="F88" s="12"/>
      <c r="G88" s="39"/>
      <c r="H88" s="75" t="s">
        <v>7711</v>
      </c>
      <c r="I88" s="12"/>
      <c r="J88" s="46"/>
      <c r="K88" s="31"/>
    </row>
    <row r="89" spans="1:11" ht="12" customHeight="1" x14ac:dyDescent="0.2">
      <c r="A89" s="19" t="s">
        <v>1171</v>
      </c>
      <c r="B89" s="13" t="s">
        <v>664</v>
      </c>
      <c r="C89" s="48">
        <v>1573</v>
      </c>
      <c r="D89" s="19">
        <f t="shared" si="1"/>
        <v>1573</v>
      </c>
      <c r="F89" s="12"/>
      <c r="G89" s="39"/>
      <c r="H89" s="75" t="s">
        <v>7712</v>
      </c>
      <c r="I89" s="12"/>
      <c r="J89" s="46"/>
      <c r="K89" s="31"/>
    </row>
    <row r="90" spans="1:11" ht="12" customHeight="1" x14ac:dyDescent="0.2">
      <c r="A90" s="19" t="s">
        <v>1634</v>
      </c>
      <c r="B90" s="13" t="s">
        <v>1635</v>
      </c>
      <c r="C90" s="48">
        <v>3655</v>
      </c>
      <c r="D90" s="19">
        <f t="shared" si="1"/>
        <v>3655</v>
      </c>
      <c r="F90" s="12"/>
      <c r="G90" s="39"/>
      <c r="H90" s="75" t="s">
        <v>7713</v>
      </c>
      <c r="I90" s="12"/>
      <c r="J90" s="46"/>
      <c r="K90" s="31"/>
    </row>
    <row r="91" spans="1:11" ht="12" customHeight="1" x14ac:dyDescent="0.2">
      <c r="A91" s="19" t="s">
        <v>1636</v>
      </c>
      <c r="B91" s="13" t="s">
        <v>1637</v>
      </c>
      <c r="C91" s="48">
        <v>3819</v>
      </c>
      <c r="D91" s="19">
        <f t="shared" si="1"/>
        <v>3819</v>
      </c>
      <c r="F91" s="12"/>
      <c r="G91" s="39"/>
      <c r="H91" s="75" t="s">
        <v>7714</v>
      </c>
      <c r="I91" s="12"/>
      <c r="J91" s="46"/>
      <c r="K91" s="31"/>
    </row>
    <row r="92" spans="1:11" ht="12" customHeight="1" x14ac:dyDescent="0.2">
      <c r="A92" s="19" t="s">
        <v>1172</v>
      </c>
      <c r="B92" s="13" t="s">
        <v>665</v>
      </c>
      <c r="C92" s="12">
        <v>47</v>
      </c>
      <c r="D92" s="19">
        <f t="shared" si="1"/>
        <v>47</v>
      </c>
      <c r="F92" s="12"/>
      <c r="G92" s="39"/>
      <c r="H92" s="75" t="s">
        <v>7715</v>
      </c>
      <c r="I92" s="12"/>
      <c r="J92" s="46"/>
      <c r="K92" s="31"/>
    </row>
    <row r="93" spans="1:11" ht="12" customHeight="1" x14ac:dyDescent="0.2">
      <c r="A93" s="19" t="s">
        <v>1173</v>
      </c>
      <c r="B93" s="13" t="s">
        <v>666</v>
      </c>
      <c r="C93" s="12">
        <v>118</v>
      </c>
      <c r="D93" s="19">
        <f t="shared" si="1"/>
        <v>118</v>
      </c>
      <c r="F93" s="12"/>
      <c r="G93" s="39"/>
      <c r="H93" s="75" t="s">
        <v>7716</v>
      </c>
      <c r="I93" s="12"/>
      <c r="J93" s="46"/>
      <c r="K93" s="31"/>
    </row>
    <row r="94" spans="1:11" ht="12" customHeight="1" x14ac:dyDescent="0.2">
      <c r="A94" s="19" t="s">
        <v>1174</v>
      </c>
      <c r="B94" s="13" t="s">
        <v>667</v>
      </c>
      <c r="C94" s="12">
        <v>127</v>
      </c>
      <c r="D94" s="19">
        <f t="shared" si="1"/>
        <v>127</v>
      </c>
      <c r="F94" s="12"/>
      <c r="G94" s="39"/>
      <c r="H94" s="75" t="s">
        <v>7717</v>
      </c>
      <c r="I94" s="12"/>
      <c r="J94" s="46"/>
      <c r="K94" s="31"/>
    </row>
    <row r="95" spans="1:11" ht="12" customHeight="1" x14ac:dyDescent="0.2">
      <c r="A95" s="19" t="s">
        <v>1175</v>
      </c>
      <c r="B95" s="13" t="s">
        <v>668</v>
      </c>
      <c r="C95" s="12">
        <v>385</v>
      </c>
      <c r="D95" s="19">
        <f t="shared" si="1"/>
        <v>385</v>
      </c>
      <c r="F95" s="12"/>
      <c r="G95" s="39"/>
      <c r="H95" s="75" t="s">
        <v>7718</v>
      </c>
      <c r="I95" s="12"/>
      <c r="J95" s="46"/>
      <c r="K95" s="31"/>
    </row>
    <row r="96" spans="1:11" ht="12" customHeight="1" x14ac:dyDescent="0.2">
      <c r="A96" s="19" t="s">
        <v>1176</v>
      </c>
      <c r="B96" s="13" t="s">
        <v>669</v>
      </c>
      <c r="C96" s="12">
        <v>902</v>
      </c>
      <c r="D96" s="19">
        <f t="shared" si="1"/>
        <v>902</v>
      </c>
      <c r="F96" s="12"/>
      <c r="G96" s="39"/>
      <c r="H96" s="75" t="s">
        <v>7719</v>
      </c>
      <c r="I96" s="12"/>
      <c r="J96" s="46"/>
      <c r="K96" s="31"/>
    </row>
    <row r="97" spans="1:11" ht="12" customHeight="1" x14ac:dyDescent="0.2">
      <c r="A97" s="19" t="s">
        <v>1177</v>
      </c>
      <c r="B97" s="13" t="s">
        <v>670</v>
      </c>
      <c r="C97" s="12">
        <v>1441</v>
      </c>
      <c r="D97" s="19">
        <f t="shared" si="1"/>
        <v>1441</v>
      </c>
      <c r="F97" s="12"/>
      <c r="G97" s="39"/>
      <c r="H97" s="75" t="s">
        <v>7720</v>
      </c>
      <c r="I97" s="12"/>
      <c r="J97" s="46"/>
      <c r="K97" s="31"/>
    </row>
    <row r="98" spans="1:11" ht="12" customHeight="1" x14ac:dyDescent="0.2">
      <c r="A98" s="19" t="s">
        <v>1178</v>
      </c>
      <c r="B98" s="13" t="s">
        <v>671</v>
      </c>
      <c r="C98" s="12">
        <v>2523</v>
      </c>
      <c r="D98" s="19">
        <f t="shared" si="1"/>
        <v>2523</v>
      </c>
      <c r="F98" s="12"/>
      <c r="G98" s="39"/>
      <c r="H98" s="75" t="s">
        <v>7721</v>
      </c>
      <c r="I98" s="12"/>
      <c r="J98" s="46"/>
      <c r="K98" s="31"/>
    </row>
    <row r="99" spans="1:11" ht="12" customHeight="1" x14ac:dyDescent="0.2">
      <c r="A99" s="19" t="s">
        <v>1179</v>
      </c>
      <c r="B99" s="13" t="s">
        <v>16</v>
      </c>
      <c r="C99" s="12">
        <v>111</v>
      </c>
      <c r="D99" s="19">
        <f t="shared" si="1"/>
        <v>111</v>
      </c>
      <c r="F99" s="12"/>
      <c r="G99" s="39"/>
      <c r="H99" s="75" t="s">
        <v>7722</v>
      </c>
      <c r="I99" s="12"/>
      <c r="J99" s="46"/>
      <c r="K99" s="31"/>
    </row>
    <row r="100" spans="1:11" ht="12" customHeight="1" x14ac:dyDescent="0.2">
      <c r="A100" s="19" t="s">
        <v>1180</v>
      </c>
      <c r="B100" s="13" t="s">
        <v>17</v>
      </c>
      <c r="C100" s="12">
        <v>164</v>
      </c>
      <c r="D100" s="19">
        <f t="shared" si="1"/>
        <v>164</v>
      </c>
      <c r="F100" s="12"/>
      <c r="G100" s="39"/>
      <c r="H100" s="75" t="s">
        <v>7723</v>
      </c>
      <c r="I100" s="12"/>
      <c r="J100" s="46"/>
      <c r="K100" s="31"/>
    </row>
    <row r="101" spans="1:11" ht="12" customHeight="1" x14ac:dyDescent="0.2">
      <c r="A101" s="19" t="s">
        <v>1181</v>
      </c>
      <c r="B101" s="13" t="s">
        <v>18</v>
      </c>
      <c r="C101" s="12">
        <v>275</v>
      </c>
      <c r="D101" s="19">
        <f t="shared" si="1"/>
        <v>275</v>
      </c>
      <c r="F101" s="12"/>
      <c r="G101" s="39"/>
      <c r="H101" s="75" t="s">
        <v>7724</v>
      </c>
      <c r="I101" s="12"/>
      <c r="J101" s="46"/>
      <c r="K101" s="31"/>
    </row>
    <row r="102" spans="1:11" ht="12" customHeight="1" x14ac:dyDescent="0.2">
      <c r="A102" s="19" t="s">
        <v>1182</v>
      </c>
      <c r="B102" s="13" t="s">
        <v>19</v>
      </c>
      <c r="C102" s="48">
        <v>760</v>
      </c>
      <c r="D102" s="19">
        <f t="shared" si="1"/>
        <v>760</v>
      </c>
      <c r="F102" s="12"/>
      <c r="G102" s="39"/>
      <c r="H102" s="75" t="s">
        <v>7725</v>
      </c>
      <c r="I102" s="12"/>
      <c r="J102" s="46"/>
      <c r="K102" s="31"/>
    </row>
    <row r="103" spans="1:11" ht="12" customHeight="1" x14ac:dyDescent="0.2">
      <c r="A103" s="19" t="s">
        <v>1183</v>
      </c>
      <c r="B103" s="13" t="s">
        <v>20</v>
      </c>
      <c r="C103" s="12">
        <v>996</v>
      </c>
      <c r="D103" s="19">
        <f t="shared" si="1"/>
        <v>996</v>
      </c>
      <c r="F103" s="12"/>
      <c r="G103" s="39"/>
      <c r="H103" s="75" t="s">
        <v>7726</v>
      </c>
      <c r="I103" s="12"/>
      <c r="J103" s="46"/>
      <c r="K103" s="31"/>
    </row>
    <row r="104" spans="1:11" ht="12" customHeight="1" x14ac:dyDescent="0.2">
      <c r="A104" s="19" t="s">
        <v>1184</v>
      </c>
      <c r="B104" s="13" t="s">
        <v>21</v>
      </c>
      <c r="C104" s="12">
        <v>1846</v>
      </c>
      <c r="D104" s="19">
        <f t="shared" si="1"/>
        <v>1846</v>
      </c>
      <c r="F104" s="12"/>
      <c r="G104" s="39"/>
      <c r="H104" s="75" t="s">
        <v>7727</v>
      </c>
      <c r="I104" s="12"/>
      <c r="J104" s="46"/>
      <c r="K104" s="31"/>
    </row>
    <row r="105" spans="1:11" ht="12" customHeight="1" x14ac:dyDescent="0.2">
      <c r="A105" s="19" t="s">
        <v>1185</v>
      </c>
      <c r="B105" s="13" t="s">
        <v>34</v>
      </c>
      <c r="C105" s="12">
        <v>7100</v>
      </c>
      <c r="D105" s="19">
        <f t="shared" si="1"/>
        <v>7100</v>
      </c>
      <c r="F105" s="12"/>
      <c r="G105" s="39"/>
      <c r="H105" s="75" t="s">
        <v>7728</v>
      </c>
      <c r="I105" s="12"/>
      <c r="J105" s="46"/>
      <c r="K105" s="31"/>
    </row>
    <row r="106" spans="1:11" ht="12" customHeight="1" x14ac:dyDescent="0.2">
      <c r="A106" s="19" t="s">
        <v>1463</v>
      </c>
      <c r="B106" s="13" t="s">
        <v>1464</v>
      </c>
      <c r="C106" s="12">
        <v>13990</v>
      </c>
      <c r="D106" s="19">
        <f t="shared" si="1"/>
        <v>13990</v>
      </c>
      <c r="F106" s="12"/>
      <c r="G106" s="39"/>
      <c r="H106" s="75" t="s">
        <v>7729</v>
      </c>
      <c r="I106" s="12"/>
      <c r="J106" s="46"/>
      <c r="K106" s="31"/>
    </row>
    <row r="107" spans="1:11" ht="12" customHeight="1" x14ac:dyDescent="0.2">
      <c r="A107" s="19" t="s">
        <v>1186</v>
      </c>
      <c r="B107" s="13" t="s">
        <v>46</v>
      </c>
      <c r="C107" s="12">
        <v>150</v>
      </c>
      <c r="D107" s="19">
        <f t="shared" si="1"/>
        <v>150</v>
      </c>
      <c r="F107" s="12"/>
      <c r="G107" s="39"/>
      <c r="H107" s="75" t="s">
        <v>7730</v>
      </c>
      <c r="I107" s="12"/>
      <c r="J107" s="46"/>
      <c r="K107" s="31"/>
    </row>
    <row r="108" spans="1:11" ht="12" customHeight="1" x14ac:dyDescent="0.2">
      <c r="A108" s="19" t="s">
        <v>1187</v>
      </c>
      <c r="B108" s="13" t="s">
        <v>11</v>
      </c>
      <c r="C108" s="12">
        <v>181</v>
      </c>
      <c r="D108" s="19">
        <f t="shared" si="1"/>
        <v>181</v>
      </c>
      <c r="F108" s="12"/>
      <c r="G108" s="39"/>
      <c r="H108" s="75" t="s">
        <v>7731</v>
      </c>
      <c r="I108" s="12"/>
      <c r="J108" s="46"/>
      <c r="K108" s="31"/>
    </row>
    <row r="109" spans="1:11" ht="12" customHeight="1" x14ac:dyDescent="0.2">
      <c r="A109" s="19" t="s">
        <v>1188</v>
      </c>
      <c r="B109" s="13" t="s">
        <v>12</v>
      </c>
      <c r="C109" s="12">
        <v>232</v>
      </c>
      <c r="D109" s="19">
        <f t="shared" si="1"/>
        <v>232</v>
      </c>
      <c r="F109" s="12"/>
      <c r="G109" s="39"/>
      <c r="H109" s="75" t="s">
        <v>7732</v>
      </c>
      <c r="I109" s="12"/>
      <c r="J109" s="46"/>
      <c r="K109" s="31"/>
    </row>
    <row r="110" spans="1:11" ht="12" customHeight="1" x14ac:dyDescent="0.2">
      <c r="A110" s="19" t="s">
        <v>1189</v>
      </c>
      <c r="B110" s="13" t="s">
        <v>13</v>
      </c>
      <c r="C110" s="12">
        <v>446</v>
      </c>
      <c r="D110" s="19">
        <f t="shared" si="1"/>
        <v>446</v>
      </c>
      <c r="F110" s="12"/>
      <c r="G110" s="39"/>
      <c r="H110" s="75" t="s">
        <v>7733</v>
      </c>
      <c r="I110" s="12"/>
      <c r="J110" s="46"/>
      <c r="K110" s="31"/>
    </row>
    <row r="111" spans="1:11" ht="12" customHeight="1" x14ac:dyDescent="0.2">
      <c r="A111" s="19" t="s">
        <v>1190</v>
      </c>
      <c r="B111" s="13" t="s">
        <v>14</v>
      </c>
      <c r="C111" s="12">
        <v>866</v>
      </c>
      <c r="D111" s="19">
        <f t="shared" si="1"/>
        <v>866</v>
      </c>
      <c r="F111" s="12"/>
      <c r="G111" s="39"/>
      <c r="H111" s="75" t="s">
        <v>7734</v>
      </c>
      <c r="I111" s="12"/>
      <c r="J111" s="46"/>
      <c r="K111" s="31"/>
    </row>
    <row r="112" spans="1:11" ht="12" customHeight="1" x14ac:dyDescent="0.2">
      <c r="A112" s="19" t="s">
        <v>1191</v>
      </c>
      <c r="B112" s="13" t="s">
        <v>15</v>
      </c>
      <c r="C112" s="12">
        <v>1812</v>
      </c>
      <c r="D112" s="19">
        <f t="shared" ref="D112:D142" si="2">((100-$G$9)/100)*C112</f>
        <v>1812</v>
      </c>
      <c r="F112" s="12"/>
      <c r="G112" s="39"/>
      <c r="H112" s="75" t="s">
        <v>7735</v>
      </c>
      <c r="I112" s="12"/>
      <c r="J112" s="46"/>
      <c r="K112" s="31"/>
    </row>
    <row r="113" spans="1:11" ht="12" customHeight="1" x14ac:dyDescent="0.2">
      <c r="A113" s="19" t="s">
        <v>1192</v>
      </c>
      <c r="B113" s="13" t="s">
        <v>33</v>
      </c>
      <c r="C113" s="48">
        <v>9990</v>
      </c>
      <c r="D113" s="19">
        <f t="shared" si="2"/>
        <v>9990</v>
      </c>
      <c r="F113" s="12"/>
      <c r="G113" s="39"/>
      <c r="H113" s="75" t="s">
        <v>7736</v>
      </c>
      <c r="I113" s="12"/>
      <c r="J113" s="46"/>
      <c r="K113" s="31"/>
    </row>
    <row r="114" spans="1:11" ht="12" customHeight="1" x14ac:dyDescent="0.2">
      <c r="A114" s="19" t="s">
        <v>1465</v>
      </c>
      <c r="B114" s="13" t="s">
        <v>1466</v>
      </c>
      <c r="C114" s="12">
        <v>23609</v>
      </c>
      <c r="D114" s="19">
        <f t="shared" si="2"/>
        <v>23609</v>
      </c>
      <c r="F114" s="12"/>
      <c r="G114" s="39"/>
      <c r="H114" s="75" t="s">
        <v>7737</v>
      </c>
      <c r="I114" s="12"/>
      <c r="J114" s="46"/>
      <c r="K114" s="31"/>
    </row>
    <row r="115" spans="1:11" ht="12" customHeight="1" x14ac:dyDescent="0.2">
      <c r="A115" s="19" t="s">
        <v>1193</v>
      </c>
      <c r="B115" s="13" t="s">
        <v>672</v>
      </c>
      <c r="C115" s="12">
        <v>2884</v>
      </c>
      <c r="D115" s="19">
        <f t="shared" si="2"/>
        <v>2884</v>
      </c>
      <c r="F115" s="12"/>
      <c r="G115" s="39"/>
      <c r="H115" s="75" t="s">
        <v>7738</v>
      </c>
      <c r="I115" s="12"/>
      <c r="J115" s="46"/>
      <c r="K115" s="31"/>
    </row>
    <row r="116" spans="1:11" ht="12" customHeight="1" x14ac:dyDescent="0.2">
      <c r="A116" s="19" t="s">
        <v>1194</v>
      </c>
      <c r="B116" s="13" t="s">
        <v>673</v>
      </c>
      <c r="C116" s="12">
        <v>4208</v>
      </c>
      <c r="D116" s="19">
        <f t="shared" si="2"/>
        <v>4208</v>
      </c>
      <c r="F116" s="12"/>
      <c r="G116" s="39"/>
      <c r="H116" s="75" t="s">
        <v>7739</v>
      </c>
      <c r="I116" s="12"/>
      <c r="J116" s="46"/>
      <c r="K116" s="31"/>
    </row>
    <row r="117" spans="1:11" ht="12" customHeight="1" x14ac:dyDescent="0.2">
      <c r="A117" s="19" t="s">
        <v>1195</v>
      </c>
      <c r="B117" s="13" t="s">
        <v>674</v>
      </c>
      <c r="C117" s="12">
        <v>4611</v>
      </c>
      <c r="D117" s="19">
        <f t="shared" si="2"/>
        <v>4611</v>
      </c>
      <c r="F117" s="12"/>
      <c r="G117" s="39"/>
      <c r="H117" s="75" t="s">
        <v>7740</v>
      </c>
      <c r="I117" s="12"/>
      <c r="J117" s="46"/>
      <c r="K117" s="31"/>
    </row>
    <row r="118" spans="1:11" ht="12" customHeight="1" x14ac:dyDescent="0.2">
      <c r="A118" s="19" t="s">
        <v>1196</v>
      </c>
      <c r="B118" s="13" t="s">
        <v>675</v>
      </c>
      <c r="C118" s="12">
        <v>5328</v>
      </c>
      <c r="D118" s="19">
        <f t="shared" si="2"/>
        <v>5328</v>
      </c>
      <c r="F118" s="12"/>
      <c r="G118" s="39"/>
      <c r="H118" s="75" t="s">
        <v>7741</v>
      </c>
      <c r="I118" s="12"/>
      <c r="J118" s="46"/>
      <c r="K118" s="31"/>
    </row>
    <row r="119" spans="1:11" ht="12" customHeight="1" x14ac:dyDescent="0.2">
      <c r="A119" s="19" t="s">
        <v>1197</v>
      </c>
      <c r="B119" s="13" t="s">
        <v>22</v>
      </c>
      <c r="C119" s="12">
        <v>104</v>
      </c>
      <c r="D119" s="19">
        <f t="shared" si="2"/>
        <v>104</v>
      </c>
      <c r="F119" s="12"/>
      <c r="G119" s="39"/>
      <c r="H119" s="75" t="s">
        <v>7742</v>
      </c>
      <c r="I119" s="12"/>
      <c r="J119" s="46"/>
      <c r="K119" s="31"/>
    </row>
    <row r="120" spans="1:11" ht="12" customHeight="1" x14ac:dyDescent="0.2">
      <c r="A120" s="19" t="s">
        <v>1198</v>
      </c>
      <c r="B120" s="13" t="s">
        <v>23</v>
      </c>
      <c r="C120" s="12">
        <v>191</v>
      </c>
      <c r="D120" s="19">
        <f t="shared" si="2"/>
        <v>191</v>
      </c>
      <c r="F120" s="12"/>
      <c r="G120" s="39"/>
      <c r="H120" s="75" t="s">
        <v>7743</v>
      </c>
      <c r="I120" s="12"/>
      <c r="J120" s="46"/>
      <c r="K120" s="31"/>
    </row>
    <row r="121" spans="1:11" ht="12" customHeight="1" x14ac:dyDescent="0.2">
      <c r="A121" s="19" t="s">
        <v>1199</v>
      </c>
      <c r="B121" s="13" t="s">
        <v>24</v>
      </c>
      <c r="C121" s="12">
        <v>263</v>
      </c>
      <c r="D121" s="19">
        <f t="shared" si="2"/>
        <v>263</v>
      </c>
      <c r="F121" s="12"/>
      <c r="G121" s="39"/>
      <c r="H121" s="75" t="s">
        <v>7744</v>
      </c>
      <c r="I121" s="12"/>
      <c r="J121" s="46"/>
      <c r="K121" s="31"/>
    </row>
    <row r="122" spans="1:11" ht="12" customHeight="1" x14ac:dyDescent="0.2">
      <c r="A122" s="19" t="s">
        <v>1200</v>
      </c>
      <c r="B122" s="13" t="s">
        <v>25</v>
      </c>
      <c r="C122" s="12">
        <v>568</v>
      </c>
      <c r="D122" s="19">
        <f t="shared" si="2"/>
        <v>568</v>
      </c>
      <c r="F122" s="12"/>
      <c r="G122" s="39"/>
      <c r="H122" s="75" t="s">
        <v>7745</v>
      </c>
      <c r="I122" s="12"/>
      <c r="J122" s="46"/>
      <c r="K122" s="31"/>
    </row>
    <row r="123" spans="1:11" ht="12" customHeight="1" x14ac:dyDescent="0.2">
      <c r="A123" s="19" t="s">
        <v>1201</v>
      </c>
      <c r="B123" s="13" t="s">
        <v>26</v>
      </c>
      <c r="C123" s="12">
        <v>1223</v>
      </c>
      <c r="D123" s="19">
        <f t="shared" si="2"/>
        <v>1223</v>
      </c>
      <c r="F123" s="12"/>
      <c r="G123" s="39"/>
      <c r="H123" s="75" t="s">
        <v>7746</v>
      </c>
      <c r="I123" s="12"/>
      <c r="J123" s="46"/>
      <c r="K123" s="31"/>
    </row>
    <row r="124" spans="1:11" ht="12" customHeight="1" x14ac:dyDescent="0.2">
      <c r="A124" s="19" t="s">
        <v>1202</v>
      </c>
      <c r="B124" s="13" t="s">
        <v>27</v>
      </c>
      <c r="C124" s="12">
        <v>2107</v>
      </c>
      <c r="D124" s="19">
        <f t="shared" si="2"/>
        <v>2107</v>
      </c>
      <c r="F124" s="12"/>
      <c r="G124" s="39"/>
      <c r="H124" s="75" t="s">
        <v>7747</v>
      </c>
      <c r="I124" s="12"/>
      <c r="J124" s="46"/>
      <c r="K124" s="31"/>
    </row>
    <row r="125" spans="1:11" ht="12" customHeight="1" x14ac:dyDescent="0.2">
      <c r="A125" s="19" t="s">
        <v>1203</v>
      </c>
      <c r="B125" s="13" t="s">
        <v>35</v>
      </c>
      <c r="C125" s="51">
        <v>7150</v>
      </c>
      <c r="D125" s="19">
        <f t="shared" si="2"/>
        <v>7150</v>
      </c>
      <c r="F125" s="51"/>
      <c r="G125" s="39"/>
      <c r="H125" s="75" t="s">
        <v>7748</v>
      </c>
      <c r="I125" s="12"/>
      <c r="J125" s="46"/>
      <c r="K125" s="31"/>
    </row>
    <row r="126" spans="1:11" ht="12" customHeight="1" x14ac:dyDescent="0.2">
      <c r="A126" s="19" t="s">
        <v>1467</v>
      </c>
      <c r="B126" s="13" t="s">
        <v>1468</v>
      </c>
      <c r="C126" s="51">
        <v>13990</v>
      </c>
      <c r="D126" s="19">
        <f t="shared" si="2"/>
        <v>13990</v>
      </c>
      <c r="F126" s="51"/>
      <c r="G126" s="39"/>
      <c r="H126" s="75" t="s">
        <v>7749</v>
      </c>
      <c r="I126" s="12"/>
      <c r="J126" s="46"/>
      <c r="K126" s="31"/>
    </row>
    <row r="127" spans="1:11" ht="12" customHeight="1" x14ac:dyDescent="0.2">
      <c r="A127" s="19" t="s">
        <v>1204</v>
      </c>
      <c r="B127" s="13" t="s">
        <v>1215</v>
      </c>
      <c r="C127" s="51">
        <v>15</v>
      </c>
      <c r="D127" s="19">
        <f t="shared" si="2"/>
        <v>15</v>
      </c>
      <c r="G127" s="39"/>
      <c r="H127" s="75" t="s">
        <v>7750</v>
      </c>
      <c r="I127" s="12"/>
      <c r="J127" s="46"/>
    </row>
    <row r="128" spans="1:11" ht="12" customHeight="1" x14ac:dyDescent="0.2">
      <c r="A128" s="19" t="s">
        <v>1205</v>
      </c>
      <c r="B128" s="13" t="s">
        <v>1216</v>
      </c>
      <c r="C128" s="12">
        <v>23</v>
      </c>
      <c r="D128" s="19">
        <f t="shared" si="2"/>
        <v>23</v>
      </c>
      <c r="F128" s="12"/>
      <c r="G128" s="39"/>
      <c r="H128" s="75" t="s">
        <v>7751</v>
      </c>
      <c r="I128" s="12"/>
      <c r="J128" s="46"/>
    </row>
    <row r="129" spans="1:10" ht="12" customHeight="1" x14ac:dyDescent="0.2">
      <c r="A129" s="19" t="s">
        <v>1206</v>
      </c>
      <c r="B129" s="13" t="s">
        <v>1217</v>
      </c>
      <c r="C129" s="12">
        <v>34</v>
      </c>
      <c r="D129" s="19">
        <f t="shared" si="2"/>
        <v>34</v>
      </c>
      <c r="F129" s="12"/>
      <c r="G129" s="39"/>
      <c r="H129" s="75" t="s">
        <v>7752</v>
      </c>
      <c r="I129" s="12"/>
      <c r="J129" s="46"/>
    </row>
    <row r="130" spans="1:10" ht="12" customHeight="1" x14ac:dyDescent="0.2">
      <c r="A130" s="19" t="s">
        <v>1207</v>
      </c>
      <c r="B130" s="13" t="s">
        <v>1218</v>
      </c>
      <c r="C130" s="12">
        <v>56</v>
      </c>
      <c r="D130" s="19">
        <f t="shared" si="2"/>
        <v>56</v>
      </c>
      <c r="F130" s="12"/>
      <c r="G130" s="39"/>
      <c r="H130" s="75" t="s">
        <v>7753</v>
      </c>
      <c r="I130" s="12"/>
      <c r="J130" s="46"/>
    </row>
    <row r="131" spans="1:10" ht="12" customHeight="1" x14ac:dyDescent="0.2">
      <c r="A131" s="19" t="s">
        <v>1208</v>
      </c>
      <c r="B131" s="13" t="s">
        <v>1219</v>
      </c>
      <c r="C131" s="12">
        <v>142</v>
      </c>
      <c r="D131" s="19">
        <f t="shared" si="2"/>
        <v>142</v>
      </c>
      <c r="F131" s="12"/>
      <c r="G131" s="39"/>
      <c r="H131" s="75" t="s">
        <v>7754</v>
      </c>
      <c r="I131" s="12"/>
      <c r="J131" s="46"/>
    </row>
    <row r="132" spans="1:10" ht="12" customHeight="1" x14ac:dyDescent="0.2">
      <c r="A132" s="19" t="s">
        <v>1209</v>
      </c>
      <c r="B132" s="13" t="s">
        <v>1220</v>
      </c>
      <c r="C132" s="12">
        <v>223</v>
      </c>
      <c r="D132" s="19">
        <f t="shared" si="2"/>
        <v>223</v>
      </c>
      <c r="F132" s="12"/>
      <c r="G132" s="39"/>
      <c r="H132" s="75" t="s">
        <v>7755</v>
      </c>
      <c r="I132" s="12"/>
      <c r="J132" s="46"/>
    </row>
    <row r="133" spans="1:10" ht="12" customHeight="1" x14ac:dyDescent="0.2">
      <c r="A133" s="19" t="s">
        <v>1210</v>
      </c>
      <c r="B133" s="13" t="s">
        <v>1221</v>
      </c>
      <c r="C133" s="12">
        <v>328</v>
      </c>
      <c r="D133" s="19">
        <f t="shared" si="2"/>
        <v>328</v>
      </c>
      <c r="F133" s="12"/>
      <c r="G133" s="39"/>
      <c r="H133" s="75" t="s">
        <v>7756</v>
      </c>
      <c r="I133" s="12"/>
      <c r="J133" s="46"/>
    </row>
    <row r="134" spans="1:10" ht="12" customHeight="1" x14ac:dyDescent="0.2">
      <c r="A134" s="19" t="s">
        <v>1469</v>
      </c>
      <c r="B134" s="13" t="s">
        <v>1470</v>
      </c>
      <c r="C134" s="12">
        <v>717</v>
      </c>
      <c r="D134" s="19">
        <f t="shared" si="2"/>
        <v>717</v>
      </c>
      <c r="F134" s="12"/>
      <c r="G134" s="39"/>
      <c r="H134" s="75" t="s">
        <v>7757</v>
      </c>
      <c r="I134" s="12"/>
      <c r="J134" s="46"/>
    </row>
    <row r="135" spans="1:10" ht="12" customHeight="1" x14ac:dyDescent="0.2">
      <c r="A135" s="19" t="s">
        <v>1211</v>
      </c>
      <c r="B135" s="13" t="s">
        <v>1222</v>
      </c>
      <c r="C135" s="12">
        <v>47</v>
      </c>
      <c r="D135" s="19">
        <f t="shared" si="2"/>
        <v>47</v>
      </c>
      <c r="F135" s="12"/>
      <c r="G135" s="39"/>
      <c r="H135" s="75" t="s">
        <v>7758</v>
      </c>
      <c r="I135" s="12"/>
      <c r="J135" s="46"/>
    </row>
    <row r="136" spans="1:10" ht="12" customHeight="1" x14ac:dyDescent="0.2">
      <c r="A136" s="19" t="s">
        <v>1212</v>
      </c>
      <c r="B136" s="13" t="s">
        <v>1223</v>
      </c>
      <c r="C136" s="12">
        <v>60</v>
      </c>
      <c r="D136" s="19">
        <f t="shared" si="2"/>
        <v>60</v>
      </c>
      <c r="F136" s="12"/>
      <c r="G136" s="39"/>
      <c r="H136" s="75" t="s">
        <v>7759</v>
      </c>
      <c r="I136" s="12"/>
      <c r="J136" s="46"/>
    </row>
    <row r="137" spans="1:10" ht="12" customHeight="1" x14ac:dyDescent="0.2">
      <c r="A137" s="19" t="s">
        <v>1213</v>
      </c>
      <c r="B137" s="13" t="s">
        <v>1224</v>
      </c>
      <c r="C137" s="12">
        <v>115</v>
      </c>
      <c r="D137" s="19">
        <f t="shared" si="2"/>
        <v>115</v>
      </c>
      <c r="F137" s="12"/>
      <c r="G137" s="39"/>
      <c r="H137" s="75" t="s">
        <v>7760</v>
      </c>
      <c r="I137" s="12"/>
      <c r="J137" s="46"/>
    </row>
    <row r="138" spans="1:10" ht="12" customHeight="1" x14ac:dyDescent="0.2">
      <c r="A138" s="19" t="s">
        <v>1214</v>
      </c>
      <c r="B138" s="13" t="s">
        <v>1225</v>
      </c>
      <c r="C138" s="12">
        <v>186</v>
      </c>
      <c r="D138" s="19">
        <f t="shared" si="2"/>
        <v>186</v>
      </c>
      <c r="F138" s="12"/>
      <c r="G138" s="39"/>
      <c r="H138" s="75" t="s">
        <v>7761</v>
      </c>
      <c r="I138" s="12"/>
      <c r="J138" s="46"/>
    </row>
    <row r="139" spans="1:10" ht="12" customHeight="1" x14ac:dyDescent="0.2">
      <c r="A139" s="19" t="s">
        <v>1579</v>
      </c>
      <c r="B139" s="13" t="s">
        <v>1226</v>
      </c>
      <c r="C139" s="24">
        <v>749</v>
      </c>
      <c r="D139" s="19">
        <f t="shared" si="2"/>
        <v>749</v>
      </c>
      <c r="F139" s="12"/>
      <c r="G139" s="39"/>
      <c r="H139" s="75" t="s">
        <v>7762</v>
      </c>
      <c r="I139" s="12"/>
      <c r="J139" s="46"/>
    </row>
    <row r="140" spans="1:10" x14ac:dyDescent="0.2">
      <c r="A140" s="19" t="s">
        <v>1580</v>
      </c>
      <c r="B140" s="13" t="s">
        <v>1227</v>
      </c>
      <c r="C140" s="24">
        <v>434</v>
      </c>
      <c r="D140" s="19">
        <f t="shared" si="2"/>
        <v>434</v>
      </c>
      <c r="F140" s="12"/>
      <c r="G140" s="39"/>
      <c r="H140" s="75" t="s">
        <v>7763</v>
      </c>
      <c r="I140" s="12"/>
      <c r="J140" s="46"/>
    </row>
    <row r="141" spans="1:10" x14ac:dyDescent="0.2">
      <c r="A141" s="19" t="s">
        <v>1581</v>
      </c>
      <c r="B141" s="13" t="s">
        <v>1228</v>
      </c>
      <c r="C141" s="24">
        <v>848</v>
      </c>
      <c r="D141" s="19">
        <f t="shared" si="2"/>
        <v>848</v>
      </c>
      <c r="G141" s="39"/>
      <c r="H141" s="75" t="s">
        <v>7764</v>
      </c>
      <c r="I141" s="12"/>
      <c r="J141" s="46"/>
    </row>
    <row r="142" spans="1:10" x14ac:dyDescent="0.2">
      <c r="A142" s="80" t="s">
        <v>1638</v>
      </c>
      <c r="B142" s="13" t="s">
        <v>1639</v>
      </c>
      <c r="C142" s="24">
        <v>1569</v>
      </c>
      <c r="D142" s="19">
        <f t="shared" si="2"/>
        <v>1569</v>
      </c>
      <c r="G142" s="39"/>
      <c r="H142" s="75" t="s">
        <v>7765</v>
      </c>
      <c r="I142" s="12"/>
      <c r="J142" s="46"/>
    </row>
    <row r="143" spans="1:10" x14ac:dyDescent="0.2">
      <c r="D143" s="19"/>
      <c r="F143" s="12"/>
      <c r="G143" s="39"/>
      <c r="H143" s="75"/>
    </row>
    <row r="144" spans="1:10" x14ac:dyDescent="0.2">
      <c r="B144" s="5" t="s">
        <v>1230</v>
      </c>
      <c r="D144" s="19"/>
      <c r="F144" s="12"/>
      <c r="G144" s="39"/>
      <c r="H144" s="75"/>
    </row>
  </sheetData>
  <autoFilter ref="A9:K142"/>
  <mergeCells count="1">
    <mergeCell ref="A5:D5"/>
  </mergeCells>
  <hyperlinks>
    <hyperlink ref="B2" r:id="rId1" display="https://www.wavin.com/cs-cz/-/media/project/fluent/mexichem-wavin/wavin-corporate/czech/documents/standard-detail/obchodni_a_dodaci_podminky_wavin-czechia_2022.pdf"/>
  </hyperlinks>
  <pageMargins left="0.51181102362204722" right="0.15748031496062992" top="0.35" bottom="0.4" header="0.15748031496062992" footer="0.15748031496062992"/>
  <pageSetup paperSize="9" scale="93" fitToHeight="0" orientation="portrait" r:id="rId2"/>
  <headerFooter alignWithMargins="0">
    <oddFooter>Stránka &amp;P z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16</vt:i4>
      </vt:variant>
    </vt:vector>
  </HeadingPairs>
  <TitlesOfParts>
    <vt:vector size="44" baseType="lpstr">
      <vt:lpstr>Basic315</vt:lpstr>
      <vt:lpstr>Basic400</vt:lpstr>
      <vt:lpstr>Tegra425</vt:lpstr>
      <vt:lpstr>Tegra600</vt:lpstr>
      <vt:lpstr>Tegra1000</vt:lpstr>
      <vt:lpstr>Tegra1000 NG</vt:lpstr>
      <vt:lpstr>Uliční vpusti</vt:lpstr>
      <vt:lpstr>spojky IN-SITU</vt:lpstr>
      <vt:lpstr>KG 2000 PP</vt:lpstr>
      <vt:lpstr>ACARO PP</vt:lpstr>
      <vt:lpstr>X-Stream</vt:lpstr>
      <vt:lpstr>Solidwall SN12</vt:lpstr>
      <vt:lpstr>KG potrubí</vt:lpstr>
      <vt:lpstr>KG tvarovky</vt:lpstr>
      <vt:lpstr>QuickStream</vt:lpstr>
      <vt:lpstr>Aquacell,Q-Bic</vt:lpstr>
      <vt:lpstr>X-Stream perfor</vt:lpstr>
      <vt:lpstr>ORL-Oil Stream</vt:lpstr>
      <vt:lpstr>PE tvarovky</vt:lpstr>
      <vt:lpstr>Wavin TS - voda</vt:lpstr>
      <vt:lpstr>Wavin TS - kanál</vt:lpstr>
      <vt:lpstr>Wavin TS - plyn</vt:lpstr>
      <vt:lpstr>SafeTech-voda</vt:lpstr>
      <vt:lpstr>SafeTech-kanál</vt:lpstr>
      <vt:lpstr>SafeTech-plyn</vt:lpstr>
      <vt:lpstr>PE100 voda</vt:lpstr>
      <vt:lpstr>PE100 kanal</vt:lpstr>
      <vt:lpstr>PE100 plyn</vt:lpstr>
      <vt:lpstr>'ACARO PP'!Názvy_tisku</vt:lpstr>
      <vt:lpstr>'Aquacell,Q-Bic'!Názvy_tisku</vt:lpstr>
      <vt:lpstr>'KG 2000 PP'!Názvy_tisku</vt:lpstr>
      <vt:lpstr>'KG potrubí'!Názvy_tisku</vt:lpstr>
      <vt:lpstr>'KG tvarovky'!Názvy_tisku</vt:lpstr>
      <vt:lpstr>'PE tvarovky'!Názvy_tisku</vt:lpstr>
      <vt:lpstr>'PE100 voda'!Názvy_tisku</vt:lpstr>
      <vt:lpstr>'SafeTech-kanál'!Názvy_tisku</vt:lpstr>
      <vt:lpstr>'SafeTech-plyn'!Názvy_tisku</vt:lpstr>
      <vt:lpstr>'SafeTech-voda'!Názvy_tisku</vt:lpstr>
      <vt:lpstr>Tegra425!Názvy_tisku</vt:lpstr>
      <vt:lpstr>Tegra600!Názvy_tisku</vt:lpstr>
      <vt:lpstr>'Wavin TS - kanál'!Názvy_tisku</vt:lpstr>
      <vt:lpstr>'Wavin TS - plyn'!Názvy_tisku</vt:lpstr>
      <vt:lpstr>'Wavin TS - voda'!Názvy_tisku</vt:lpstr>
      <vt:lpstr>'X-Stream'!Názvy_tisku</vt:lpstr>
    </vt:vector>
  </TitlesOfParts>
  <Company>Wavin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Děček</dc:creator>
  <cp:lastModifiedBy>Jana Hlavatá</cp:lastModifiedBy>
  <cp:lastPrinted>2021-03-11T18:37:48Z</cp:lastPrinted>
  <dcterms:created xsi:type="dcterms:W3CDTF">2006-02-05T09:51:25Z</dcterms:created>
  <dcterms:modified xsi:type="dcterms:W3CDTF">2023-03-13T12:52:49Z</dcterms:modified>
</cp:coreProperties>
</file>